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goz\Desktop\"/>
    </mc:Choice>
  </mc:AlternateContent>
  <xr:revisionPtr revIDLastSave="0" documentId="13_ncr:1_{B3A3D889-4725-46BB-8236-3CC64FFED292}" xr6:coauthVersionLast="45" xr6:coauthVersionMax="45" xr10:uidLastSave="{00000000-0000-0000-0000-000000000000}"/>
  <bookViews>
    <workbookView xWindow="5355" yWindow="435" windowWidth="18825" windowHeight="14880" xr2:uid="{00000000-000D-0000-FFFF-FFFF00000000}"/>
  </bookViews>
  <sheets>
    <sheet name="2022бюд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8" i="2" l="1"/>
  <c r="G157" i="2" l="1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47" i="2"/>
  <c r="G46" i="2"/>
  <c r="G45" i="2"/>
  <c r="G44" i="2"/>
</calcChain>
</file>

<file path=xl/sharedStrings.xml><?xml version="1.0" encoding="utf-8"?>
<sst xmlns="http://schemas.openxmlformats.org/spreadsheetml/2006/main" count="542" uniqueCount="334">
  <si>
    <t>ед изм.</t>
  </si>
  <si>
    <t>кол-во</t>
  </si>
  <si>
    <t>цена за ед</t>
  </si>
  <si>
    <t>Наименование</t>
  </si>
  <si>
    <t>Техническая характеристика</t>
  </si>
  <si>
    <t>сумма</t>
  </si>
  <si>
    <t>Микоплазма хоминис(Mycoplasma hominis)-Ig G</t>
  </si>
  <si>
    <t>К+,К-,ФСБ-Т, РПРС, РРС, коньюгат ,ТМБ, стоп-реагент 96 т-ов</t>
  </si>
  <si>
    <t>уп.</t>
  </si>
  <si>
    <t>Афлодерм-Алклометазон</t>
  </si>
  <si>
    <t>мазь в тюб.40г</t>
  </si>
  <si>
    <t>туба</t>
  </si>
  <si>
    <t>Белогент-Бетаметазон+Гентамицин</t>
  </si>
  <si>
    <t>мазь 30 г.в тюб.</t>
  </si>
  <si>
    <t>Дайвобет-Кальципотриол+Бетаметазон</t>
  </si>
  <si>
    <t>мазь в тубе 30гр</t>
  </si>
  <si>
    <t>Дермазол-Кетоконазол</t>
  </si>
  <si>
    <t>шампунь 100 мл. во флаконе</t>
  </si>
  <si>
    <t>фл.</t>
  </si>
  <si>
    <t>Кальция глюконат</t>
  </si>
  <si>
    <t>10%-10мл.№10 раствор в ампулах</t>
  </si>
  <si>
    <t>уп</t>
  </si>
  <si>
    <t>Креон-Панкреатин</t>
  </si>
  <si>
    <t>25000 ЕД №20 таблетки</t>
  </si>
  <si>
    <t>Клобефорд-Клобетазол</t>
  </si>
  <si>
    <t>крем в тюб., 30 г</t>
  </si>
  <si>
    <t>Новокаин-Прокаин</t>
  </si>
  <si>
    <t>0,5%- 5мл №5 раствор в ампулах</t>
  </si>
  <si>
    <t xml:space="preserve">Пентоксифиллин </t>
  </si>
  <si>
    <t>2% раствор в ампулах 5мл №5</t>
  </si>
  <si>
    <t>Розамет-Метронидазол</t>
  </si>
  <si>
    <t>мазь 25 мг туба</t>
  </si>
  <si>
    <t>Реамберин-Меглюмина натрия сукцинат(Meglumine sodium succinate)</t>
  </si>
  <si>
    <t>1,5%-400мл. раствор во флаконе</t>
  </si>
  <si>
    <t>Тридокс-Гентамицин + Бетаметазон + Клотримазол</t>
  </si>
  <si>
    <t>крем в тюбиках 15 гр.</t>
  </si>
  <si>
    <t>Уголь активированный</t>
  </si>
  <si>
    <t>капсулы №20 в упаковке</t>
  </si>
  <si>
    <t>Урсофлор-урсодезоксихолевая</t>
  </si>
  <si>
    <t>300мг.№20 таблетки</t>
  </si>
  <si>
    <t>Травазол-изоконазол+дифлукорталон</t>
  </si>
  <si>
    <t>крем, 15г</t>
  </si>
  <si>
    <t xml:space="preserve">Перекись водорода </t>
  </si>
  <si>
    <t>3%-500 мл.раствор во флаконе</t>
  </si>
  <si>
    <t xml:space="preserve">Метиленовый синий </t>
  </si>
  <si>
    <t xml:space="preserve">1%  раствор водный </t>
  </si>
  <si>
    <t>кг.</t>
  </si>
  <si>
    <t>0,2% Этакридина лактат 200,0</t>
  </si>
  <si>
    <t xml:space="preserve">200мл. раствор во флаконе (риванол) </t>
  </si>
  <si>
    <t>фл</t>
  </si>
  <si>
    <t xml:space="preserve">Ихтиоловая мазь </t>
  </si>
  <si>
    <t>10% мазь</t>
  </si>
  <si>
    <t xml:space="preserve">Метилурациловая мазь </t>
  </si>
  <si>
    <t>Ланолин</t>
  </si>
  <si>
    <t>крем</t>
  </si>
  <si>
    <t>Дорогова паста</t>
  </si>
  <si>
    <t>паста в кг.</t>
  </si>
  <si>
    <t>Цинковая паста</t>
  </si>
  <si>
    <t xml:space="preserve">10 % паста </t>
  </si>
  <si>
    <t>Салициловая мазь</t>
  </si>
  <si>
    <t>2% мазь</t>
  </si>
  <si>
    <t>5% мазь</t>
  </si>
  <si>
    <t>Серно-салициловая мазь</t>
  </si>
  <si>
    <t>3% мазь</t>
  </si>
  <si>
    <t xml:space="preserve">Серно-детярная мазь </t>
  </si>
  <si>
    <t>6%-500 мл.раствор во флаконе</t>
  </si>
  <si>
    <t>6%-400 мл.раствор во флаконе</t>
  </si>
  <si>
    <t>Перигдроль</t>
  </si>
  <si>
    <t>27,7 % 200 мл</t>
  </si>
  <si>
    <t xml:space="preserve">Цитрат натрия </t>
  </si>
  <si>
    <t>3 % мл</t>
  </si>
  <si>
    <t>Бинт</t>
  </si>
  <si>
    <t>7х14 не стерильный</t>
  </si>
  <si>
    <t>шт.</t>
  </si>
  <si>
    <t xml:space="preserve">Контейнер д\сбора остр.инструментария </t>
  </si>
  <si>
    <t xml:space="preserve"> 10 литров желтого цвета с крышкой</t>
  </si>
  <si>
    <t xml:space="preserve">Протирочный материал </t>
  </si>
  <si>
    <t>в рулоне для обработ.и дезинфек.поверхности №200</t>
  </si>
  <si>
    <t>рулон</t>
  </si>
  <si>
    <t xml:space="preserve">Перчатки  </t>
  </si>
  <si>
    <t>неопудренные латексные не стерильные, размер М</t>
  </si>
  <si>
    <t>пара</t>
  </si>
  <si>
    <t>неопудренные виниловые не стерильные, размер S</t>
  </si>
  <si>
    <t>Пакет для мед.отхода класса Б</t>
  </si>
  <si>
    <t>Пакет желтого цвета для мед.отходов класса Б 10л</t>
  </si>
  <si>
    <t>Салфетки спиртовые</t>
  </si>
  <si>
    <t>Шприц</t>
  </si>
  <si>
    <t>одноразовый 2 мл.3-х компонентные</t>
  </si>
  <si>
    <t xml:space="preserve">Шприц </t>
  </si>
  <si>
    <t>одноразовый 5 мл.</t>
  </si>
  <si>
    <t>одноразовый 10мл</t>
  </si>
  <si>
    <t>шт</t>
  </si>
  <si>
    <t>Пакет для мед.отхода класса А</t>
  </si>
  <si>
    <t>Пакет черного цвета для мед.отходов класса А</t>
  </si>
  <si>
    <t xml:space="preserve">Пакет п\пэ прозрачный </t>
  </si>
  <si>
    <t>Пакет п\пэ прозрачный 200шт/рл 18*28см</t>
  </si>
  <si>
    <t>Вата</t>
  </si>
  <si>
    <t>100 гр</t>
  </si>
  <si>
    <t>Спирт этиловый медицинский 90 %</t>
  </si>
  <si>
    <t>спирт этиловый медицинский  90% - по 100 мл</t>
  </si>
  <si>
    <t>Спирт этиловый медицинский 70 %</t>
  </si>
  <si>
    <t>по 100 мл</t>
  </si>
  <si>
    <t xml:space="preserve">Фильтровальная бумага Минимед 20*20 см </t>
  </si>
  <si>
    <t>фильтровальная бумага для просушки планшетов 20*20см</t>
  </si>
  <si>
    <t>Лейкопластырь бактерицидный Санипласт,100 шт/уп</t>
  </si>
  <si>
    <t>повязка непромокаемая с подушечкой из Акринола 19*72мм Санипласт в упаковке 100 шт</t>
  </si>
  <si>
    <t>Наконечники 5-200 мкл по 1000 шт</t>
  </si>
  <si>
    <t>пластиковый прозрачный наконечник для дозатора</t>
  </si>
  <si>
    <t>Наконечники 1000 мкл по 500шт</t>
  </si>
  <si>
    <t>Наконечники 0,5-50 мкл с фильтром(10*96)(стерильные)</t>
  </si>
  <si>
    <t>пластиковый  наконечник для дозатора</t>
  </si>
  <si>
    <t>Наконечники 1000 мкл с фильром , по 500шт/уп</t>
  </si>
  <si>
    <t>Наконечники 5-200 мкл без фильтра (10*96)(стерильные)</t>
  </si>
  <si>
    <t>Пробирки флоринского 12*60</t>
  </si>
  <si>
    <t>стеклянная пробирка 12мм-60мм</t>
  </si>
  <si>
    <t>Чашки Петри однароз,стер 100x15мм,уп15</t>
  </si>
  <si>
    <t>чашки петри однар,стер,полиэстерол 100x15мм,уп15</t>
  </si>
  <si>
    <t xml:space="preserve">уп </t>
  </si>
  <si>
    <t>Контейнер д\сбора остр.инструментария 1 литр</t>
  </si>
  <si>
    <t>пластиковый контейнер с крышкой,объем 6 л</t>
  </si>
  <si>
    <t>Контейнер(коробка)безопас утилизации клБ</t>
  </si>
  <si>
    <t>Коробиз 3сл гофрокартон в полиэтил желтом пакете клБ</t>
  </si>
  <si>
    <t>Стакан мерный 600мл</t>
  </si>
  <si>
    <t>стеклянный градуир стакан из прозр стекла 600 мл</t>
  </si>
  <si>
    <t xml:space="preserve">Стакан мерный 250 мл </t>
  </si>
  <si>
    <t>стеклянный градуир стакан из прозр стекла 250 мл</t>
  </si>
  <si>
    <t xml:space="preserve">Однар нестр палес пробир 12*60 для сывортки </t>
  </si>
  <si>
    <t>Однар нестр палес пробир 12*60 мм</t>
  </si>
  <si>
    <t>Одноразовая пластиковая пипетка для слива в упак 100 шт 3 мл</t>
  </si>
  <si>
    <t>Одноразовая пластиковая пипетка для слива  3 мл</t>
  </si>
  <si>
    <t>Скальпель хирургический из нержавеющий стали 150мм</t>
  </si>
  <si>
    <t>Скальпель хирургический ланцетовидный  из нержавеющий стали 150мм</t>
  </si>
  <si>
    <t>Одноразовый скальпель №21</t>
  </si>
  <si>
    <t>Стер,упаковка</t>
  </si>
  <si>
    <t>Предметное стекло</t>
  </si>
  <si>
    <t>прозрачное стекло прямоуг.форма 77*26мм,толщина1-1,2мм</t>
  </si>
  <si>
    <t>Одноразовые бумажные салфетки для диспенсера</t>
  </si>
  <si>
    <t xml:space="preserve">Микропробирка 0,2мл пластик тип Эпендорф,500шт </t>
  </si>
  <si>
    <t>одноразовая пластиковая пробирка 0,2мл</t>
  </si>
  <si>
    <t>покровное стекло</t>
  </si>
  <si>
    <t>прозрачное стекло квадр формы 24*24мм</t>
  </si>
  <si>
    <t>КОН(щелочь)</t>
  </si>
  <si>
    <t>сухой реактив,фасовка по 1 кг</t>
  </si>
  <si>
    <t>кг</t>
  </si>
  <si>
    <t>Набор краски по грамму</t>
  </si>
  <si>
    <t>Набор краски по грамму(набор)</t>
  </si>
  <si>
    <t>Антиген кардиолипиновый РСК 1:500</t>
  </si>
  <si>
    <t>раствор в ампуле 2 мл количестве 10штук</t>
  </si>
  <si>
    <t xml:space="preserve">Комплимет сухой,порошок </t>
  </si>
  <si>
    <t xml:space="preserve"> сухой порошок в ампуле 1мл </t>
  </si>
  <si>
    <t xml:space="preserve">Сывротка диагностическая гемолитическая </t>
  </si>
  <si>
    <t>жидкая сывортка кроликов 10 ампул по 2 мл</t>
  </si>
  <si>
    <t>Люмибест антипалидум,набор РИФ для диагно-и сифилиса</t>
  </si>
  <si>
    <t>набортестсистем для подтв,сифилиса К-К сорбент ,сыв-ка ампу</t>
  </si>
  <si>
    <t>Серодия на 600 исслед(РПГА)</t>
  </si>
  <si>
    <t>Трепонемный тест для подтверждения сифилиса,н-р 600 исл</t>
  </si>
  <si>
    <t>Простай питательный агар</t>
  </si>
  <si>
    <t>флакон 500гр порошок</t>
  </si>
  <si>
    <t>Среда питптельный для выделение гонококка в комплекте 2флакона</t>
  </si>
  <si>
    <t>в комплекте 2 флакона по100 мл жидкий</t>
  </si>
  <si>
    <t>комп</t>
  </si>
  <si>
    <t>Средп питптельная Сабуро с глюкозой</t>
  </si>
  <si>
    <t>флакон сухой порошок для разведение 500мл</t>
  </si>
  <si>
    <t>Среда питательная для выделение трихоманад жидкая</t>
  </si>
  <si>
    <t>флакон 200 мл жидкий</t>
  </si>
  <si>
    <t>Среда питательная Мюллер-Хинтона</t>
  </si>
  <si>
    <t>Ампицилин диски</t>
  </si>
  <si>
    <t>во флаконе по 100бумажных дисков для опред чувствит</t>
  </si>
  <si>
    <t>Цефаклор диски</t>
  </si>
  <si>
    <t>Доксициклин ,диски</t>
  </si>
  <si>
    <t>Цефотаксин,диски</t>
  </si>
  <si>
    <t>Цефтриаксон диски</t>
  </si>
  <si>
    <t>Левофлоксацин диски</t>
  </si>
  <si>
    <t>Азитромицин диски</t>
  </si>
  <si>
    <t>Цефазолин диски</t>
  </si>
  <si>
    <t>Цефуроксим диски</t>
  </si>
  <si>
    <t>Нистатин диски</t>
  </si>
  <si>
    <t>Клотримазол диски</t>
  </si>
  <si>
    <t>Флуканазол диски</t>
  </si>
  <si>
    <t>Итраканазол диски</t>
  </si>
  <si>
    <t>Кетоканазол диски</t>
  </si>
  <si>
    <t>Ципрофлокасацин диски</t>
  </si>
  <si>
    <t>Норфлоксацин диски</t>
  </si>
  <si>
    <t>Клиндамицин диски</t>
  </si>
  <si>
    <t>Спектамицин диски</t>
  </si>
  <si>
    <t>Кларитромицин диски</t>
  </si>
  <si>
    <t xml:space="preserve">Сахарный бульон </t>
  </si>
  <si>
    <t xml:space="preserve">среда обоггащение для пересева </t>
  </si>
  <si>
    <t>Хромогенный агар-среда для кандида</t>
  </si>
  <si>
    <t>Хромогенный агар  для кандида</t>
  </si>
  <si>
    <t>Манит-солевой агар</t>
  </si>
  <si>
    <t>Солевой агар с манитом</t>
  </si>
  <si>
    <t>среда Эндо</t>
  </si>
  <si>
    <t>среда для выделения и роста бактерий</t>
  </si>
  <si>
    <t xml:space="preserve">Лактоза </t>
  </si>
  <si>
    <t>Глюкоза для выделения интеробактерий</t>
  </si>
  <si>
    <t xml:space="preserve">Манит </t>
  </si>
  <si>
    <t>Манит  для выделения интеробактерий</t>
  </si>
  <si>
    <t>Полоски с реактивом Ковача на идол</t>
  </si>
  <si>
    <t>Ацетатный агар дифференциальный</t>
  </si>
  <si>
    <t>во флаконе 500 гр для выделения интеробактрий</t>
  </si>
  <si>
    <t xml:space="preserve">фл </t>
  </si>
  <si>
    <t xml:space="preserve">Фениалаланиновый агар </t>
  </si>
  <si>
    <t>во флаконе 500гр выделения интеробактерий</t>
  </si>
  <si>
    <t xml:space="preserve">Глюкоза </t>
  </si>
  <si>
    <t>мочевина 40%</t>
  </si>
  <si>
    <t>В упаковке 10% флаконов для выделения интеробактерий</t>
  </si>
  <si>
    <t>Escherichia coli</t>
  </si>
  <si>
    <t>флакон 5 гранул АТСС 25922</t>
  </si>
  <si>
    <t>Staphylococcuss aureus</t>
  </si>
  <si>
    <t>флакон 5 гранул АТСС 25923</t>
  </si>
  <si>
    <t>Candida albicans</t>
  </si>
  <si>
    <t>флакон 5 гранула АТСС 10231</t>
  </si>
  <si>
    <t>Цитомегаловирус  ДНК  технология</t>
  </si>
  <si>
    <t xml:space="preserve">Для амплификации ДНК ЦИТОМЕГАЛОВИРУС  амплификации в режиме «реального времени».
Готовые ПЦР-смеси должны иметь срок годности равный сроку годности тест-системы.
ПЦР-смесь-1 под воск в пробирки 0,2 мл (обеспечение «горячего старта»).
Наличие готовой ПЦР-смеси-2, не требующей смешивания дополнительных компонентов.
 положительный и отрицательный  образец .  ДНК-буфер. Количество тестов не менее 100. 
Срок годности не менее 12 месяцев с момента поставки.
Доставка с соблюдением "Холодовой цепи", с предоставлением сведений подтверждающих порядок выполнения условия поставки. 
.Наличие регистрационного удостоверения.
</t>
  </si>
  <si>
    <t xml:space="preserve">Вирус простого герпеса 1,2 типа </t>
  </si>
  <si>
    <t xml:space="preserve">Для амплификации ДНК вируса простого герпеса I и II типов (HSV I,II). Возможность гибридизационно-флуоресцентной детекции продуктов амплификации в режиме «реального времени».
Готовые ПЦР-смеси должны иметь срок годности равный сроку годности тест-системы.
Все компоненты набора готовы к работе и не требуют восстановления.
ПЦР-смесь-1 должна быть расфасована под воск в пробирки 0,2 мл (обеспечение «горячего старта»).
Наличие готовой ПЦР-смеси-2, не требующей смешивания дополнительных компонентов.
Наличие комплексного положительного контрольного образца (ПКО). Наличие ДНК-буфера. Количество тестов не менее 100. 
Срок годности не менее 12 месяцев с момента поставки.
Доставка с соблюдением "Холодовой цепи", с предоставлением сведений подтверждающих порядок выполнения условия поставки. 
.Наличие регистрационного удостоверения.
</t>
  </si>
  <si>
    <t xml:space="preserve">Хламидия   трахоматис     </t>
  </si>
  <si>
    <t xml:space="preserve">Для амплификации ДНК Хламидия трахоматис. Возможность гибридизационно-флуоресцентной детекции продуктов амплификации в режиме «реального времени».
Готовые ПЦР-смеси должны иметь срок годности равный сроку годности тест-системы.
Все компоненты набора готовы к работе и не требуют восстановления.
ПЦР-смесь-1 должна быть расфасована под воск в пробирки 0,2 мл (обеспечение «горячего старта»).
Наличие готовой ПЦР-смеси-2, не требующей смешивания дополнительных компонентов.
Наличие комплексного положительного контрольного образца (ПКО). Наличие ДНК-буфера. Количество тестов не менее 100. 
Срок годности не менее 12 месяцев с момента поставки.
Доставка с соблюдением "Холодовой цепи", с предоставлением сведений подтверждающих порядок выполнения условия поставки. 
.Наличие регистрационного удостоверения.
</t>
  </si>
  <si>
    <t xml:space="preserve">Токсоплазма гондии    </t>
  </si>
  <si>
    <t xml:space="preserve">Для амплификации ДНК токсоплазма гонди. Возможность гибридизационно-флуоресцентной детекции продуктов амплификации в режиме «реального времени».
Готовые ПЦР-смеси должны иметь срок годности равный сроку годности тест-системы.
Все компоненты набора готовы к работе и не требуют восстановления.
ПЦР-смесь-1 должна быть расфасована под воск в пробирки 0,2 мл (обеспечение «горячего старта»).
Наличие готовой ПЦР-смеси-2, не требующей смешивания дополнительных компонентов.
Наличие комплексного положительного контрольного образца (ПКО). Наличие ДНК-буфера. Количество тестов не менее 100. 
Срок годности не менее 12 месяцев с момента поставки.
Доставка с соблюдением "Холодовой цепи", с предоставлением сведений подтверждающих порядок выполнения условия поставки. 
.Наличие регистрационного удостоверения.
</t>
  </si>
  <si>
    <t xml:space="preserve">Уреаплазма уреалитикум  </t>
  </si>
  <si>
    <t xml:space="preserve">Для амплификации ДНК уреаплазма уреалитикум). Возможность гибридизационно-флуоресцентной детекции продуктов амплификации в режиме «реального времени».
Готовые ПЦР-смеси должны иметь срок годности равный сроку годности тест-системы.
Все компоненты набора готовы к работе и не требуют восстановления.
ПЦР-смесь-1 должна быть расфасована под воск в пробирки 0,2 мл (обеспечение «горячего старта»).
Наличие готовой ПЦР-смеси-2, не требующей смешивания дополнительных компонентов.
Наличие комплексного положительного контрольного образца (ПКО). Наличие ДНК-буфера. Количество тестов не менее 100. 
Срок годности не менее 12 месяцев с момента поставки.
Доставка с соблюдением "Холодовой цепи", с предоставлением сведений подтверждающих порядок выполнения условия поставки. 
.Наличие регистрационного удостоверения.
</t>
  </si>
  <si>
    <t xml:space="preserve">Трихомонада вагиналис    </t>
  </si>
  <si>
    <t xml:space="preserve">Для амплификации ДНКтрихомонада вагиналис. Возможность гибридизационно-флуоресцентной детекции продуктов амплификации в режиме «реального времени».
Готовые ПЦР-смеси должны иметь срок годности равный сроку годности тест-системы.
Все компоненты набора готовы к работе и не требуют восстановления.
ПЦР-смесь-1 должна быть расфасована под воск в пробирки 0,2 мл (обеспечение «горячего старта»).
Наличие готовой ПЦР-смеси-2, не требующей смешивания дополнительных компонентов.
Наличие комплексного положительного контрольного образца (ПКО). Наличие ДНК-буфера. Количество тестов не менее 100. 
Срок годности не менее 12 месяцев с момента поставки.
Доставка с соблюдением "Холодовой цепи", с предоставлением сведений подтверждающих порядок выполнения условия поставки. 
.Наличие регистрационного удостоверения.
</t>
  </si>
  <si>
    <t>Нейссерия гонорея     АмплиСенс</t>
  </si>
  <si>
    <t xml:space="preserve">Для амплификации ДНКнейсерия гонорея. Возможность гибридизационно-флуоресцентной детекции продуктов амплификации в режиме «реального времени».
Готовые ПЦР-смеси должны иметь срок годности равный сроку годности тест-системы.
Все компоненты набора готовы к работе и не требуют восстановления.
ПЦР-смесь-1 должна быть расфасована под воск в пробирки 0,2 мл (обеспечение «горячего старта»).
Наличие готовой ПЦР-смеси-2, не требующей смешивания дополнительных компонентов.
Наличие комплексного положительного контрольного образца (ПКО). Наличие ДНК-буфера. Количество тестов не менее 100. 
Срок годности не менее 12 месяцев с момента поставки.
Доставка с соблюдением "Холодовой цепи", с предоставлением сведений подтверждающих порядок выполнения условия поставки. 
.Наличие регистрационного удостоверения.
</t>
  </si>
  <si>
    <t xml:space="preserve"> уп</t>
  </si>
  <si>
    <t xml:space="preserve">Микоплазма гениталиум    </t>
  </si>
  <si>
    <t xml:space="preserve">Для амплификации ДНК микоплазма гениталиум. Возможность гибридизационно-флуоресцентной детекции продуктов амплификации в режиме «реального времени».
Готовые ПЦР-смеси должны иметь срок годности равный сроку годности тест-системы.
Все компоненты набора готовы к работе и не требуют восстановления.
ПЦР-смесь-1 должна быть расфасована под воск в пробирки 0,2 мл (обеспечение «горячего старта»).
Наличие готовой ПЦР-смеси-2, не требующей смешивания дополнительных компонентов.
Наличие комплексного положительного контрольного образца (ПКО). Наличие ДНК-буфера. Количество тестов не менее 100. 
Срок годности не менее 12 месяцев с момента поставки.
Доставка с соблюдением "Холодовой цепи", с предоставлением сведений подтверждающих порядок выполнения условия поставки. 
.Наличие регистрационного удостоверения.
</t>
  </si>
  <si>
    <t xml:space="preserve">Микоплазма хоминис     </t>
  </si>
  <si>
    <t xml:space="preserve">Для амплификации ДНК микоплазма хоминис. Возможность гибридизационно-флуоресцентной детекции продуктов амплификации в режиме «реального времени».
Готовые ПЦР-смеси должны иметь срок годности равный сроку годности тест-системы.
Все компоненты набора готовы к работе и не требуют восстановления.
ПЦР-смесь-1 должна быть расфасована под воск в пробирки 0,2 мл (обеспечение «горячего старта»).
Наличие готовой ПЦР-смеси-2, не требующей смешивания дополнительных компонентов.
Наличие комплексного положительного контрольного образца (ПКО). Наличие ДНК-буфера. Количество тестов не менее 100. 
Срок годности не менее 12 месяцев с момента поставки.
Доставка с соблюдением "Холодовой цепи", с предоставлением сведений подтверждающих порядок выполнения условия поставки. 
.Наличие регистрационного удостоверения.
</t>
  </si>
  <si>
    <t xml:space="preserve">Гарднерелла вагиналис   </t>
  </si>
  <si>
    <t xml:space="preserve">Для амплификации ДНК гарднерелла вагиналис. Возможность гибридизационно-флуоресцентной детекции продуктов амплификации в режиме «реального времени».
Готовые ПЦР-смеси должны иметь срок годности равный сроку годности тест-системы.
Все компоненты набора готовы к работе и не требуют восстановления.
ПЦР-смесь-1 должна быть расфасована под воск в пробирки 0,2 мл (обеспечение «горячего старта»).
Наличие готовой ПЦР-смеси-2, не требующей смешивания дополнительных компонентов.
Наличие комплексного положительного контрольного образца (ПКО). Наличие ДНК-буфера. Количество тестов не менее 100. 
Срок годности не менее 12 месяцев с момента поставки.
Доставка с соблюдением "Холодовой цепи", с предоставлением сведений подтверждающих порядок выполнения условия поставки. 
.Наличие регистрационного удостоверения.
</t>
  </si>
  <si>
    <t>Кандида альбиканс    АмплиСенс</t>
  </si>
  <si>
    <t xml:space="preserve">Для амплификации ДНКкандида альбиканс. Возможность гибридизационно-флуоресцентной детекции продуктов амплификации в режиме «реального времени».
Готовые ПЦР-смеси должны иметь срок годности равный сроку годности тест-системы.
Все компоненты набора готовы к работе и не требуют восстановления.
ПЦР-смесь-1 должна быть расфасована под воск в пробирки 0,2 мл (обеспечение «горячего старта»).
Наличие готовой ПЦР-смеси-2, не требующей смешивания дополнительных компонентов.
Наличие комплексного положительного контрольного образца (ПКО). Наличие ДНК-буфера. Количество тестов не менее 100. 
Срок годности не менее 12 месяцев с момента поставки.
Доставка с соблюдением "Холодовой цепи", с предоставлением сведений подтверждающих порядок выполнения условия поставки. 
.Наличие регистрационного удостоверения.
</t>
  </si>
  <si>
    <t>Вирус папиломы человека 16,18   АмплиСенс</t>
  </si>
  <si>
    <t xml:space="preserve">Для амплификации ДНК ВПЧ 16-18). Возможность гибридизационно-флуоресцентной детекции продуктов амплификации в режиме «реального времени».
Готовые ПЦР-смеси должны иметь срок годности равный сроку годности тест-системы.
Все компоненты набора готовы к работе и не требуют восстановления.
ПЦР-смесь-1 должна быть расфасована под воск в пробирки 0,2 мл (обеспечение «горячего старта»).
Наличие готовой ПЦР-смеси-2, не требующей смешивания дополнительных компонентов.
Наличие комплексного положительного контрольного образца (ПКО). Наличие ДНК-буфера. Количество тестов не менее 100. 
Срок годности не менее 12 месяцев с момента поставки.
Доставка с соблюдением "Холодовой цепи", с предоставлением сведений подтверждающих порядок выполнения условия поставки. 
.Наличие регистрационного удостоверения.
</t>
  </si>
  <si>
    <t>Проба НК</t>
  </si>
  <si>
    <t>выделение по мазку , ВКО,ОКО  для выделения ДНК</t>
  </si>
  <si>
    <t>Транспортная среда  Проба РАПИД</t>
  </si>
  <si>
    <t>транспортная среда с муколитиками</t>
  </si>
  <si>
    <t>ВектоВПГ-IgM(вирус простого герпеса1и2типа)</t>
  </si>
  <si>
    <t>Набор</t>
  </si>
  <si>
    <t>ВектоВПГ-IgG(вирус простого герпеса1и2типа)</t>
  </si>
  <si>
    <t>ВектоЦМВ-IgM(цитомегаловирус)</t>
  </si>
  <si>
    <t>ВектоЦМВ-IgG(цитомегаловирус)</t>
  </si>
  <si>
    <t>Хлами Бест-IgM trachomatis</t>
  </si>
  <si>
    <t>Хлами Бест-IgG trachomatis</t>
  </si>
  <si>
    <t>ВектоКандида IgG</t>
  </si>
  <si>
    <t>Гонорея  IgG</t>
  </si>
  <si>
    <t>Уреаплазма уриалитикум(Ureaplasma urealyticum)-IgG</t>
  </si>
  <si>
    <t>ВектоТрихомонадаIgG</t>
  </si>
  <si>
    <t>Векто Трихинелла -IgG</t>
  </si>
  <si>
    <t>Описторх--IgG-ИФА-Бест</t>
  </si>
  <si>
    <t>Аскарида-IgG(Ascaris lumbricoides)</t>
  </si>
  <si>
    <t>Лямблия--IgM-стрип</t>
  </si>
  <si>
    <t>Хеликобактер пилори-CagA(Helicobacter pylori-CagA)</t>
  </si>
  <si>
    <t>Векто Токсо-IgM (Toxoplasma gondi)</t>
  </si>
  <si>
    <t>Векто Токсо-IgG (Toxoplasma gondi)</t>
  </si>
  <si>
    <t>Эхинококк IgG</t>
  </si>
  <si>
    <t>Антипалидум-IgM</t>
  </si>
  <si>
    <t>Антипалидум-IgG</t>
  </si>
  <si>
    <t>№лото</t>
  </si>
  <si>
    <t>Аевит-Витамин Е + Ретинол</t>
  </si>
  <si>
    <t>салфетка смоченная спиртом70 % в уп.100шт. 65*60</t>
  </si>
  <si>
    <t>Предлагаемая цена поставщиков</t>
  </si>
  <si>
    <t>ТОО «Альянс Фарм»</t>
  </si>
  <si>
    <t>ТОО «Парангон»</t>
  </si>
  <si>
    <t>ТОО «Бион Мед Сервис»</t>
  </si>
  <si>
    <t>ТОО «ДиАКиТ»</t>
  </si>
  <si>
    <t>ТОО «Эль-Фарм»</t>
  </si>
  <si>
    <t>ТОО «Емші Казахстан»</t>
  </si>
  <si>
    <t>ТОО «КБ Диагностик»</t>
  </si>
  <si>
    <t>ТОО «МедиоART Lab»</t>
  </si>
  <si>
    <t>ТОО «Форпост-Сервис»</t>
  </si>
  <si>
    <t>ТОО «BIG-MED»</t>
  </si>
  <si>
    <t>ТОО «Султан»</t>
  </si>
  <si>
    <t>ТОО «INNASKY»</t>
  </si>
  <si>
    <t>ТОО «Anirisi»</t>
  </si>
  <si>
    <t>ИП «Ержан»</t>
  </si>
  <si>
    <t>ТОО «AG Medical Company»</t>
  </si>
  <si>
    <t>ТОО «FAM Alliance»</t>
  </si>
  <si>
    <t>ТОО «Диамед»</t>
  </si>
  <si>
    <t>ТОО «Inkar»</t>
  </si>
  <si>
    <t>ТОО «Садыхан Премиум»</t>
  </si>
  <si>
    <t>ИП «Invitro»</t>
  </si>
  <si>
    <t>ТОО «ASV-снаб»</t>
  </si>
  <si>
    <t>ТОО «Жайик-AS»</t>
  </si>
  <si>
    <t>ТОО «Металлист плюс»</t>
  </si>
  <si>
    <t>капсулы в упаковке №11</t>
  </si>
  <si>
    <t>ТОО «MEDICA Group»</t>
  </si>
  <si>
    <t>ИП «Лисицина»</t>
  </si>
  <si>
    <t xml:space="preserve">Закуп способом запроса ценовых предложений «Закупа лекарственных средств  способом запроса ценовых </t>
  </si>
  <si>
    <t>1. ГКП на ПХВ «Кожно-венерологический диспансер» УЗ г. Алматы</t>
  </si>
  <si>
    <t xml:space="preserve">2. Краткое описание и цена закупаемых товаров:    </t>
  </si>
  <si>
    <t>Сумма, выделенная для закупки 68 789 283,40 тенге 00 тиын.</t>
  </si>
  <si>
    <t>В соответствии с Постановлением Правительства Республики Казахстан от 4 июня 2021 года № 375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услуг», Заказчик принял решение осуществить закупки способом запроса ценовых предложений.</t>
  </si>
  <si>
    <t>Потенциальные поставщики соответствуют требованиям, предусмотренным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услуг».</t>
  </si>
  <si>
    <t xml:space="preserve">Секретарь комиссии:                                                                          Касканова А.Е     </t>
  </si>
  <si>
    <t>Члены комиссии                                                                                     Ахметова Д.М.</t>
  </si>
  <si>
    <t>Члены комиссии                                                                                     Жеребцова Л.А.</t>
  </si>
  <si>
    <t>Члены комиссии                                                                                     Баев А.И.</t>
  </si>
  <si>
    <t>Члены комиссии                                                                                    Нургалиева С.Т.</t>
  </si>
  <si>
    <t>Члены комиссии                                                                                   Егемкулова Ф.М.</t>
  </si>
  <si>
    <t>Члены комиссии                                                                                   Капалбаева Е.Т.</t>
  </si>
  <si>
    <t>Члены комиссии                                                                                   Мукай С.Б.</t>
  </si>
  <si>
    <t>Члены комиссии                                                                                   Музапбаров Б.Ж.</t>
  </si>
  <si>
    <t>2. По лотам № 5, 6, 7, 10, 12, 14, 16, 33, 39  признать победителем ТОО «Inkar»».</t>
  </si>
  <si>
    <t>3. По лотам № 8, 9, 11, 49  признать победителемТОО «Садыхан Премиум».</t>
  </si>
  <si>
    <t>4. По лотам № 17,18,19,20,21,22,,23,24,25,26,27,28,29,30,31,32  признать победителем ТОО «Жайик-AS».</t>
  </si>
  <si>
    <t>5. По лотам № 35, 40  признать победителем ИП «Ержан».</t>
  </si>
  <si>
    <t>9. По лотам № 72  признать победителем ТОО «Бион Мед Сервис».</t>
  </si>
  <si>
    <t>10. По лотам № 63  признать победителем ТОО «Эль-Фарм».</t>
  </si>
  <si>
    <t>12. По лотам № 126  признать победителем ТОО «КБ Диагностик».</t>
  </si>
  <si>
    <t>13. По лотам №70  признать победителем ТОО «BIG-MED».</t>
  </si>
  <si>
    <t xml:space="preserve">        </t>
  </si>
  <si>
    <t xml:space="preserve">  </t>
  </si>
  <si>
    <t>14. По лотам №56, 77, 79 признать победителем ТОО «INNASKY».</t>
  </si>
  <si>
    <t>15. По лотам №81,82,83,84,85,86,87,88,89,90,91,92,93,94,95,96,97,98,99 соответсвие Регистр уд.101,104,105,106,109,110 признать победителем ТОО «AG Medical Company».</t>
  </si>
  <si>
    <t>16. По лотам №57,65  признать победителем ТОО «FAM Alliance».</t>
  </si>
  <si>
    <t>Председатель комиссии:                                                                    Султанкулова Н.А.</t>
  </si>
  <si>
    <t>3. На основании предоставленных ценовых предложений, Заказчик принял решения:</t>
  </si>
  <si>
    <t>4. Определить победителей и заключить договор Согласно Правилам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(далее - Правил), утвержденной Постановлением Правительства Республики Казахстан от 4 июня 2021 года № 375:</t>
  </si>
  <si>
    <t>5. Данный протокол опубликовать на интернет ресурсе заказчика в течении 3-х рабочих дней после определения Победителя.</t>
  </si>
  <si>
    <t xml:space="preserve">  Протокол итогов закупа от 11.02.2022 год</t>
  </si>
  <si>
    <t xml:space="preserve"> Дата  время вскрытия конвертов «11» февраля 2022 г. Время  11:00.</t>
  </si>
  <si>
    <t>7. По лотам №73, 118, 119, 120, 121, 122, 129  признать победителем ИП «Invitro».</t>
  </si>
  <si>
    <t>17. По лотам №74,114, 115, 116, 117, 123, 124, 125, 127, 128, 130, 131, 132, 133, 134, 135, 136, 137, 138, 139, 140, 141, 142, 143, 144, 145, 146, 147, 148  признать победителем ТОО «Диамед».</t>
  </si>
  <si>
    <t>6. По лотам № 50, 51, 54, 67, 68, 80, 100 признать победителем ТОО «ДиАКиТ».</t>
  </si>
  <si>
    <t>8. По лотам №55, 61 признать победителем ТОО «Металлист плюс».</t>
  </si>
  <si>
    <t>11. По лотам №76, 78, 102, 103, 107, 108  признать победителем ТОО «Емші Казахстан».</t>
  </si>
  <si>
    <t>18. По лотам №75, 111, 112, 113  признать победителемТОО «МедиоART Lab».</t>
  </si>
  <si>
    <t>1. По лотам №1, 13, 45, 46, 47  признать победителем ТОО «Альянс Фарм».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</si>
</sst>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" fontId="0" fillId="0" borderId="0" xfId="0" applyNumberFormat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164" fontId="2" fillId="2" borderId="0" xfId="0" applyNumberFormat="1" applyFont="1" applyFill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2" borderId="1" xfId="2" applyFont="1" applyFill="1" applyBorder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4" fontId="0" fillId="0" borderId="0" xfId="0" applyNumberFormat="1" applyAlignment="1">
      <alignment horizontal="left" wrapText="1"/>
    </xf>
    <xf numFmtId="0" fontId="3" fillId="0" borderId="0" xfId="0" applyFont="1"/>
    <xf numFmtId="4" fontId="3" fillId="2" borderId="1" xfId="0" applyNumberFormat="1" applyFont="1" applyFill="1" applyBorder="1" applyAlignment="1">
      <alignment horizontal="center" vertical="center" wrapText="1"/>
    </xf>
    <xf numFmtId="4" fontId="0" fillId="2" borderId="0" xfId="0" applyNumberFormat="1" applyFill="1"/>
    <xf numFmtId="4" fontId="7" fillId="2" borderId="1" xfId="0" applyNumberFormat="1" applyFont="1" applyFill="1" applyBorder="1" applyAlignment="1">
      <alignment horizontal="center" wrapText="1"/>
    </xf>
    <xf numFmtId="4" fontId="0" fillId="2" borderId="1" xfId="0" applyNumberFormat="1" applyFill="1" applyBorder="1"/>
    <xf numFmtId="4" fontId="0" fillId="0" borderId="0" xfId="0" applyNumberFormat="1" applyFill="1"/>
    <xf numFmtId="4" fontId="7" fillId="0" borderId="1" xfId="0" applyNumberFormat="1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ill="1" applyBorder="1"/>
    <xf numFmtId="4" fontId="7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4" fontId="9" fillId="0" borderId="0" xfId="0" applyNumberFormat="1" applyFont="1" applyAlignment="1">
      <alignment horizontal="left"/>
    </xf>
    <xf numFmtId="4" fontId="9" fillId="0" borderId="3" xfId="0" applyNumberFormat="1" applyFont="1" applyBorder="1" applyAlignment="1">
      <alignment horizontal="left" vertical="center" wrapText="1"/>
    </xf>
    <xf numFmtId="4" fontId="9" fillId="0" borderId="3" xfId="0" applyNumberFormat="1" applyFont="1" applyFill="1" applyBorder="1" applyAlignment="1">
      <alignment horizontal="left" vertical="center" wrapText="1"/>
    </xf>
    <xf numFmtId="4" fontId="10" fillId="2" borderId="0" xfId="0" applyNumberFormat="1" applyFont="1" applyFill="1" applyAlignment="1">
      <alignment horizontal="left"/>
    </xf>
    <xf numFmtId="4" fontId="10" fillId="0" borderId="0" xfId="0" applyNumberFormat="1" applyFont="1" applyFill="1" applyAlignment="1">
      <alignment horizontal="left"/>
    </xf>
    <xf numFmtId="3" fontId="2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0" fontId="0" fillId="0" borderId="0" xfId="0" applyFill="1"/>
    <xf numFmtId="164" fontId="2" fillId="0" borderId="1" xfId="0" applyNumberFormat="1" applyFont="1" applyFill="1" applyBorder="1" applyAlignment="1">
      <alignment horizontal="center" wrapText="1"/>
    </xf>
    <xf numFmtId="4" fontId="10" fillId="0" borderId="0" xfId="0" applyNumberFormat="1" applyFont="1" applyFill="1" applyAlignment="1">
      <alignment horizontal="left"/>
    </xf>
    <xf numFmtId="3" fontId="2" fillId="0" borderId="1" xfId="0" applyNumberFormat="1" applyFont="1" applyFill="1" applyBorder="1" applyAlignment="1">
      <alignment horizontal="center" wrapText="1"/>
    </xf>
    <xf numFmtId="164" fontId="2" fillId="0" borderId="0" xfId="0" applyNumberFormat="1" applyFont="1" applyFill="1" applyAlignment="1">
      <alignment horizontal="center" wrapText="1"/>
    </xf>
    <xf numFmtId="4" fontId="3" fillId="0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4" fontId="5" fillId="0" borderId="4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" fontId="11" fillId="0" borderId="0" xfId="0" applyNumberFormat="1" applyFont="1" applyFill="1" applyAlignment="1">
      <alignment horizontal="left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/>
    </xf>
  </cellXfs>
  <cellStyles count="3">
    <cellStyle name="Обычный" xfId="0" builtinId="0"/>
    <cellStyle name="Обычный 10" xfId="2" xr:uid="{81B7D608-87FD-42C0-9DD8-BF9076540177}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G191"/>
  <sheetViews>
    <sheetView tabSelected="1" view="pageBreakPreview" topLeftCell="A155" zoomScale="64" zoomScaleNormal="69" zoomScaleSheetLayoutView="64" workbookViewId="0">
      <selection activeCell="H88" sqref="H88"/>
    </sheetView>
  </sheetViews>
  <sheetFormatPr defaultRowHeight="15" x14ac:dyDescent="0.25"/>
  <cols>
    <col min="1" max="1" width="6.42578125" customWidth="1"/>
    <col min="2" max="2" width="17.7109375" style="2" customWidth="1"/>
    <col min="3" max="3" width="18.140625" style="1" customWidth="1"/>
    <col min="4" max="4" width="8.85546875" style="3" customWidth="1"/>
    <col min="5" max="5" width="13.85546875" style="3" customWidth="1"/>
    <col min="6" max="6" width="10" style="3" customWidth="1"/>
    <col min="7" max="7" width="17.5703125" style="20" customWidth="1"/>
    <col min="8" max="8" width="15.28515625" style="26" customWidth="1"/>
    <col min="9" max="9" width="11.28515625" style="26" bestFit="1" customWidth="1"/>
    <col min="10" max="10" width="15.140625" style="26" customWidth="1"/>
    <col min="11" max="11" width="12.5703125" style="26" customWidth="1"/>
    <col min="12" max="12" width="13.5703125" style="26" customWidth="1"/>
    <col min="13" max="13" width="11" style="26" bestFit="1" customWidth="1"/>
    <col min="14" max="14" width="14.42578125" style="26" customWidth="1"/>
    <col min="15" max="15" width="11.7109375" style="23" customWidth="1"/>
    <col min="16" max="16" width="12.85546875" style="26" bestFit="1" customWidth="1"/>
    <col min="17" max="17" width="12.140625" style="26" customWidth="1"/>
    <col min="18" max="18" width="15.42578125" style="26" customWidth="1"/>
    <col min="19" max="19" width="12" style="26" customWidth="1"/>
    <col min="20" max="20" width="12.42578125" style="26" customWidth="1"/>
    <col min="21" max="21" width="14.140625" style="26" customWidth="1"/>
    <col min="22" max="22" width="15.28515625" style="26" customWidth="1"/>
    <col min="23" max="23" width="11.28515625" style="26" customWidth="1"/>
    <col min="24" max="24" width="11.5703125" style="26" customWidth="1"/>
    <col min="25" max="25" width="12.28515625" style="26" customWidth="1"/>
    <col min="26" max="26" width="12.7109375" style="26" customWidth="1"/>
    <col min="27" max="27" width="11.42578125" style="26" customWidth="1"/>
    <col min="28" max="28" width="12.42578125" style="26" customWidth="1"/>
    <col min="29" max="29" width="12.7109375" style="26" customWidth="1"/>
    <col min="30" max="30" width="13.140625" style="26" customWidth="1"/>
    <col min="31" max="31" width="12.140625" style="26" customWidth="1"/>
    <col min="32" max="32" width="14.5703125" style="26" customWidth="1"/>
  </cols>
  <sheetData>
    <row r="1" spans="1:33" ht="20.45" customHeight="1" x14ac:dyDescent="0.3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</row>
    <row r="2" spans="1:33" ht="18.75" customHeight="1" x14ac:dyDescent="0.3">
      <c r="A2" s="60" t="s">
        <v>325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</row>
    <row r="3" spans="1:33" ht="18.75" customHeight="1" x14ac:dyDescent="0.3">
      <c r="A3" s="60" t="s">
        <v>293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</row>
    <row r="4" spans="1:33" ht="18.75" customHeight="1" x14ac:dyDescent="0.3">
      <c r="A4" s="60" t="s">
        <v>326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</row>
    <row r="5" spans="1:33" ht="18.75" customHeight="1" x14ac:dyDescent="0.3">
      <c r="A5" s="59" t="s">
        <v>294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</row>
    <row r="6" spans="1:33" ht="18" customHeight="1" x14ac:dyDescent="0.3">
      <c r="A6" s="61" t="s">
        <v>295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</row>
    <row r="7" spans="1:33" ht="18" customHeight="1" x14ac:dyDescent="0.35">
      <c r="A7" s="34"/>
      <c r="B7" s="35"/>
      <c r="C7" s="34"/>
      <c r="D7" s="36"/>
      <c r="E7" s="36"/>
      <c r="F7" s="36"/>
      <c r="G7" s="37"/>
      <c r="H7" s="38"/>
      <c r="I7" s="38"/>
      <c r="J7" s="49"/>
      <c r="K7" s="49"/>
      <c r="L7" s="49"/>
      <c r="M7" s="49"/>
      <c r="N7" s="49"/>
      <c r="O7" s="39"/>
      <c r="P7" s="49"/>
      <c r="Q7" s="40"/>
      <c r="R7" s="49"/>
      <c r="S7" s="49"/>
      <c r="T7" s="40"/>
      <c r="U7" s="49"/>
      <c r="V7" s="49"/>
      <c r="W7" s="49"/>
      <c r="X7" s="49"/>
      <c r="Y7" s="49"/>
      <c r="Z7" s="40"/>
      <c r="AA7" s="49"/>
      <c r="AB7" s="49"/>
      <c r="AC7" s="40"/>
      <c r="AD7" s="49"/>
      <c r="AE7" s="40"/>
      <c r="AF7" s="49"/>
    </row>
    <row r="8" spans="1:33" ht="51.75" x14ac:dyDescent="0.25">
      <c r="A8" s="57" t="s">
        <v>263</v>
      </c>
      <c r="B8" s="62" t="s">
        <v>3</v>
      </c>
      <c r="C8" s="64" t="s">
        <v>4</v>
      </c>
      <c r="D8" s="66" t="s">
        <v>0</v>
      </c>
      <c r="E8" s="68" t="s">
        <v>2</v>
      </c>
      <c r="F8" s="68" t="s">
        <v>1</v>
      </c>
      <c r="G8" s="55" t="s">
        <v>5</v>
      </c>
      <c r="H8" s="30" t="s">
        <v>266</v>
      </c>
      <c r="I8" s="27" t="s">
        <v>266</v>
      </c>
      <c r="J8" s="27" t="s">
        <v>266</v>
      </c>
      <c r="K8" s="27" t="s">
        <v>266</v>
      </c>
      <c r="L8" s="27" t="s">
        <v>266</v>
      </c>
      <c r="M8" s="30" t="s">
        <v>266</v>
      </c>
      <c r="N8" s="30" t="s">
        <v>266</v>
      </c>
      <c r="O8" s="24" t="s">
        <v>266</v>
      </c>
      <c r="P8" s="27" t="s">
        <v>266</v>
      </c>
      <c r="Q8" s="27" t="s">
        <v>266</v>
      </c>
      <c r="R8" s="30" t="s">
        <v>266</v>
      </c>
      <c r="S8" s="30" t="s">
        <v>266</v>
      </c>
      <c r="T8" s="27" t="s">
        <v>266</v>
      </c>
      <c r="U8" s="27" t="s">
        <v>266</v>
      </c>
      <c r="V8" s="27" t="s">
        <v>266</v>
      </c>
      <c r="W8" s="27" t="s">
        <v>266</v>
      </c>
      <c r="X8" s="30" t="s">
        <v>266</v>
      </c>
      <c r="Y8" s="30" t="s">
        <v>266</v>
      </c>
      <c r="Z8" s="27" t="s">
        <v>266</v>
      </c>
      <c r="AA8" s="27" t="s">
        <v>266</v>
      </c>
      <c r="AB8" s="27" t="s">
        <v>266</v>
      </c>
      <c r="AC8" s="27" t="s">
        <v>266</v>
      </c>
      <c r="AD8" s="27" t="s">
        <v>266</v>
      </c>
      <c r="AE8" s="27" t="s">
        <v>266</v>
      </c>
      <c r="AF8" s="27" t="s">
        <v>266</v>
      </c>
    </row>
    <row r="9" spans="1:33" ht="63" x14ac:dyDescent="0.25">
      <c r="A9" s="58"/>
      <c r="B9" s="63"/>
      <c r="C9" s="65"/>
      <c r="D9" s="67"/>
      <c r="E9" s="69"/>
      <c r="F9" s="69"/>
      <c r="G9" s="56"/>
      <c r="H9" s="28" t="s">
        <v>268</v>
      </c>
      <c r="I9" s="28" t="s">
        <v>269</v>
      </c>
      <c r="J9" s="28" t="s">
        <v>270</v>
      </c>
      <c r="K9" s="28" t="s">
        <v>271</v>
      </c>
      <c r="L9" s="28" t="s">
        <v>272</v>
      </c>
      <c r="M9" s="52" t="s">
        <v>273</v>
      </c>
      <c r="N9" s="52" t="s">
        <v>274</v>
      </c>
      <c r="O9" s="28" t="s">
        <v>275</v>
      </c>
      <c r="P9" s="28" t="s">
        <v>276</v>
      </c>
      <c r="Q9" s="28" t="s">
        <v>277</v>
      </c>
      <c r="R9" s="52" t="s">
        <v>278</v>
      </c>
      <c r="S9" s="52" t="s">
        <v>279</v>
      </c>
      <c r="T9" s="28" t="s">
        <v>280</v>
      </c>
      <c r="U9" s="28" t="s">
        <v>281</v>
      </c>
      <c r="V9" s="28" t="s">
        <v>292</v>
      </c>
      <c r="W9" s="28" t="s">
        <v>282</v>
      </c>
      <c r="X9" s="52" t="s">
        <v>283</v>
      </c>
      <c r="Y9" s="52" t="s">
        <v>286</v>
      </c>
      <c r="Z9" s="28" t="s">
        <v>284</v>
      </c>
      <c r="AA9" s="28" t="s">
        <v>267</v>
      </c>
      <c r="AB9" s="28" t="s">
        <v>291</v>
      </c>
      <c r="AC9" s="28" t="s">
        <v>285</v>
      </c>
      <c r="AD9" s="28" t="s">
        <v>287</v>
      </c>
      <c r="AE9" s="28" t="s">
        <v>288</v>
      </c>
      <c r="AF9" s="28" t="s">
        <v>289</v>
      </c>
    </row>
    <row r="10" spans="1:33" ht="31.5" x14ac:dyDescent="0.25">
      <c r="A10" s="4">
        <v>1</v>
      </c>
      <c r="B10" s="12" t="s">
        <v>264</v>
      </c>
      <c r="C10" s="13" t="s">
        <v>290</v>
      </c>
      <c r="D10" s="5" t="s">
        <v>8</v>
      </c>
      <c r="E10" s="6">
        <v>142.51</v>
      </c>
      <c r="F10" s="4">
        <v>300</v>
      </c>
      <c r="G10" s="6">
        <v>42753</v>
      </c>
      <c r="H10" s="28"/>
      <c r="I10" s="28"/>
      <c r="J10" s="28"/>
      <c r="K10" s="28"/>
      <c r="L10" s="28"/>
      <c r="M10" s="31"/>
      <c r="N10" s="31"/>
      <c r="O10" s="22"/>
      <c r="P10" s="28"/>
      <c r="Q10" s="28"/>
      <c r="R10" s="31"/>
      <c r="S10" s="31"/>
      <c r="T10" s="28"/>
      <c r="U10" s="28"/>
      <c r="V10" s="28"/>
      <c r="W10" s="28"/>
      <c r="X10" s="31"/>
      <c r="Y10" s="31"/>
      <c r="Z10" s="28"/>
      <c r="AA10" s="32">
        <v>116</v>
      </c>
      <c r="AB10" s="28"/>
      <c r="AC10" s="28"/>
      <c r="AD10" s="28"/>
      <c r="AE10" s="28"/>
      <c r="AF10" s="28"/>
    </row>
    <row r="11" spans="1:33" ht="31.5" x14ac:dyDescent="0.25">
      <c r="A11" s="4">
        <v>2</v>
      </c>
      <c r="B11" s="12" t="s">
        <v>9</v>
      </c>
      <c r="C11" s="13" t="s">
        <v>10</v>
      </c>
      <c r="D11" s="5" t="s">
        <v>11</v>
      </c>
      <c r="E11" s="6">
        <v>986.84</v>
      </c>
      <c r="F11" s="4">
        <v>200</v>
      </c>
      <c r="G11" s="6">
        <v>197368</v>
      </c>
      <c r="H11" s="33"/>
      <c r="I11" s="33"/>
      <c r="J11" s="29"/>
      <c r="K11" s="29"/>
      <c r="L11" s="29"/>
      <c r="M11" s="29"/>
      <c r="N11" s="29"/>
      <c r="O11" s="25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</row>
    <row r="12" spans="1:33" ht="47.25" x14ac:dyDescent="0.25">
      <c r="A12" s="4">
        <v>3</v>
      </c>
      <c r="B12" s="12" t="s">
        <v>12</v>
      </c>
      <c r="C12" s="13" t="s">
        <v>13</v>
      </c>
      <c r="D12" s="5" t="s">
        <v>11</v>
      </c>
      <c r="E12" s="6">
        <v>973.94</v>
      </c>
      <c r="F12" s="4">
        <v>400</v>
      </c>
      <c r="G12" s="6">
        <v>389576</v>
      </c>
      <c r="H12" s="33"/>
      <c r="I12" s="33"/>
      <c r="J12" s="29"/>
      <c r="K12" s="29"/>
      <c r="L12" s="29"/>
      <c r="M12" s="29"/>
      <c r="N12" s="29"/>
      <c r="O12" s="25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</row>
    <row r="13" spans="1:33" ht="47.25" x14ac:dyDescent="0.25">
      <c r="A13" s="4">
        <v>4</v>
      </c>
      <c r="B13" s="12" t="s">
        <v>14</v>
      </c>
      <c r="C13" s="13" t="s">
        <v>15</v>
      </c>
      <c r="D13" s="5" t="s">
        <v>11</v>
      </c>
      <c r="E13" s="6">
        <v>9065.76</v>
      </c>
      <c r="F13" s="4">
        <v>50</v>
      </c>
      <c r="G13" s="6">
        <v>453288</v>
      </c>
      <c r="H13" s="33"/>
      <c r="I13" s="33"/>
      <c r="J13" s="29"/>
      <c r="K13" s="29"/>
      <c r="L13" s="29"/>
      <c r="M13" s="29"/>
      <c r="N13" s="29"/>
      <c r="O13" s="25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1"/>
    </row>
    <row r="14" spans="1:33" ht="31.5" x14ac:dyDescent="0.25">
      <c r="A14" s="4">
        <v>5</v>
      </c>
      <c r="B14" s="12" t="s">
        <v>16</v>
      </c>
      <c r="C14" s="13" t="s">
        <v>17</v>
      </c>
      <c r="D14" s="5" t="s">
        <v>18</v>
      </c>
      <c r="E14" s="6">
        <v>3399.27</v>
      </c>
      <c r="F14" s="4">
        <v>400</v>
      </c>
      <c r="G14" s="6">
        <v>1359708</v>
      </c>
      <c r="H14" s="33"/>
      <c r="I14" s="33"/>
      <c r="J14" s="29"/>
      <c r="K14" s="29"/>
      <c r="L14" s="29"/>
      <c r="M14" s="29"/>
      <c r="N14" s="29"/>
      <c r="O14" s="25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>
        <v>2970</v>
      </c>
      <c r="AA14" s="29"/>
      <c r="AB14" s="29"/>
      <c r="AC14" s="29"/>
      <c r="AD14" s="29"/>
      <c r="AE14" s="29"/>
      <c r="AF14" s="29"/>
    </row>
    <row r="15" spans="1:33" ht="47.25" x14ac:dyDescent="0.25">
      <c r="A15" s="4">
        <v>6</v>
      </c>
      <c r="B15" s="12" t="s">
        <v>19</v>
      </c>
      <c r="C15" s="13" t="s">
        <v>20</v>
      </c>
      <c r="D15" s="5" t="s">
        <v>21</v>
      </c>
      <c r="E15" s="6">
        <v>1248.8399999999999</v>
      </c>
      <c r="F15" s="4">
        <v>300</v>
      </c>
      <c r="G15" s="6">
        <v>374652</v>
      </c>
      <c r="H15" s="33"/>
      <c r="I15" s="33"/>
      <c r="J15" s="29"/>
      <c r="K15" s="29"/>
      <c r="L15" s="29"/>
      <c r="M15" s="29"/>
      <c r="N15" s="29"/>
      <c r="O15" s="25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>
        <v>1040</v>
      </c>
      <c r="AA15" s="29"/>
      <c r="AB15" s="29"/>
      <c r="AC15" s="29"/>
      <c r="AD15" s="29"/>
      <c r="AE15" s="29"/>
      <c r="AF15" s="29"/>
    </row>
    <row r="16" spans="1:33" ht="31.5" x14ac:dyDescent="0.25">
      <c r="A16" s="4">
        <v>7</v>
      </c>
      <c r="B16" s="12" t="s">
        <v>22</v>
      </c>
      <c r="C16" s="13" t="s">
        <v>23</v>
      </c>
      <c r="D16" s="5" t="s">
        <v>8</v>
      </c>
      <c r="E16" s="6">
        <v>4210.83</v>
      </c>
      <c r="F16" s="4">
        <v>50</v>
      </c>
      <c r="G16" s="6">
        <v>210541.5</v>
      </c>
      <c r="H16" s="33"/>
      <c r="I16" s="33"/>
      <c r="J16" s="29"/>
      <c r="K16" s="29"/>
      <c r="L16" s="29"/>
      <c r="M16" s="29"/>
      <c r="N16" s="29"/>
      <c r="O16" s="25"/>
      <c r="P16" s="29"/>
      <c r="Q16" s="29"/>
      <c r="R16" s="29"/>
      <c r="S16" s="29"/>
      <c r="T16" s="29"/>
      <c r="U16" s="29"/>
      <c r="V16" s="29"/>
      <c r="W16" s="29">
        <v>4200</v>
      </c>
      <c r="X16" s="29"/>
      <c r="Y16" s="29"/>
      <c r="Z16" s="29">
        <v>3650</v>
      </c>
      <c r="AA16" s="29"/>
      <c r="AB16" s="29"/>
      <c r="AC16" s="29">
        <v>3850</v>
      </c>
      <c r="AD16" s="29"/>
      <c r="AE16" s="29"/>
      <c r="AF16" s="29"/>
    </row>
    <row r="17" spans="1:32" ht="31.5" x14ac:dyDescent="0.25">
      <c r="A17" s="4">
        <v>8</v>
      </c>
      <c r="B17" s="14" t="s">
        <v>24</v>
      </c>
      <c r="C17" s="7" t="s">
        <v>25</v>
      </c>
      <c r="D17" s="5" t="s">
        <v>11</v>
      </c>
      <c r="E17" s="6">
        <v>1726.35</v>
      </c>
      <c r="F17" s="4">
        <v>300</v>
      </c>
      <c r="G17" s="6">
        <v>517905</v>
      </c>
      <c r="H17" s="33"/>
      <c r="I17" s="33"/>
      <c r="J17" s="29"/>
      <c r="K17" s="29"/>
      <c r="L17" s="29"/>
      <c r="M17" s="29"/>
      <c r="N17" s="29"/>
      <c r="O17" s="25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>
        <v>1650</v>
      </c>
      <c r="AD17" s="29"/>
      <c r="AE17" s="29"/>
      <c r="AF17" s="29"/>
    </row>
    <row r="18" spans="1:32" ht="47.25" x14ac:dyDescent="0.25">
      <c r="A18" s="4">
        <v>9</v>
      </c>
      <c r="B18" s="12" t="s">
        <v>26</v>
      </c>
      <c r="C18" s="13" t="s">
        <v>27</v>
      </c>
      <c r="D18" s="5" t="s">
        <v>8</v>
      </c>
      <c r="E18" s="6">
        <v>196.02</v>
      </c>
      <c r="F18" s="4">
        <v>20000</v>
      </c>
      <c r="G18" s="6">
        <v>3920400</v>
      </c>
      <c r="H18" s="33"/>
      <c r="I18" s="33"/>
      <c r="J18" s="29"/>
      <c r="K18" s="29"/>
      <c r="L18" s="29"/>
      <c r="M18" s="29"/>
      <c r="N18" s="29"/>
      <c r="O18" s="25"/>
      <c r="P18" s="29"/>
      <c r="Q18" s="29"/>
      <c r="R18" s="29"/>
      <c r="S18" s="29"/>
      <c r="T18" s="29"/>
      <c r="U18" s="29"/>
      <c r="V18" s="29"/>
      <c r="W18" s="29">
        <v>165</v>
      </c>
      <c r="X18" s="29"/>
      <c r="Y18" s="29"/>
      <c r="Z18" s="29">
        <v>124</v>
      </c>
      <c r="AA18" s="29"/>
      <c r="AB18" s="29"/>
      <c r="AC18" s="29">
        <v>120</v>
      </c>
      <c r="AD18" s="29"/>
      <c r="AE18" s="29"/>
      <c r="AF18" s="29"/>
    </row>
    <row r="19" spans="1:32" ht="31.5" x14ac:dyDescent="0.25">
      <c r="A19" s="4">
        <v>10</v>
      </c>
      <c r="B19" s="12" t="s">
        <v>28</v>
      </c>
      <c r="C19" s="13" t="s">
        <v>29</v>
      </c>
      <c r="D19" s="5" t="s">
        <v>8</v>
      </c>
      <c r="E19" s="6">
        <v>335.41</v>
      </c>
      <c r="F19" s="4">
        <v>100</v>
      </c>
      <c r="G19" s="6">
        <v>33541</v>
      </c>
      <c r="H19" s="33"/>
      <c r="I19" s="33"/>
      <c r="J19" s="29"/>
      <c r="K19" s="29"/>
      <c r="L19" s="29"/>
      <c r="M19" s="29"/>
      <c r="N19" s="29"/>
      <c r="O19" s="25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>
        <v>330</v>
      </c>
      <c r="AA19" s="29"/>
      <c r="AB19" s="29"/>
      <c r="AC19" s="29"/>
      <c r="AD19" s="29"/>
      <c r="AE19" s="29"/>
      <c r="AF19" s="29"/>
    </row>
    <row r="20" spans="1:32" ht="31.5" x14ac:dyDescent="0.25">
      <c r="A20" s="4">
        <v>11</v>
      </c>
      <c r="B20" s="14" t="s">
        <v>30</v>
      </c>
      <c r="C20" s="7" t="s">
        <v>31</v>
      </c>
      <c r="D20" s="5" t="s">
        <v>11</v>
      </c>
      <c r="E20" s="6">
        <v>1331.67</v>
      </c>
      <c r="F20" s="7">
        <v>20</v>
      </c>
      <c r="G20" s="6">
        <v>26633.4</v>
      </c>
      <c r="H20" s="33"/>
      <c r="I20" s="33"/>
      <c r="J20" s="29"/>
      <c r="K20" s="29"/>
      <c r="L20" s="29"/>
      <c r="M20" s="29"/>
      <c r="N20" s="29"/>
      <c r="O20" s="25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>
        <v>2185</v>
      </c>
      <c r="AB20" s="29"/>
      <c r="AC20" s="29">
        <v>1300</v>
      </c>
      <c r="AD20" s="29"/>
      <c r="AE20" s="29"/>
      <c r="AF20" s="29"/>
    </row>
    <row r="21" spans="1:32" ht="94.5" x14ac:dyDescent="0.25">
      <c r="A21" s="4">
        <v>12</v>
      </c>
      <c r="B21" s="12" t="s">
        <v>32</v>
      </c>
      <c r="C21" s="13" t="s">
        <v>33</v>
      </c>
      <c r="D21" s="5" t="s">
        <v>18</v>
      </c>
      <c r="E21" s="6">
        <v>1732.26</v>
      </c>
      <c r="F21" s="4">
        <v>200</v>
      </c>
      <c r="G21" s="6">
        <v>346452</v>
      </c>
      <c r="H21" s="33"/>
      <c r="I21" s="33"/>
      <c r="J21" s="29"/>
      <c r="K21" s="29"/>
      <c r="L21" s="29"/>
      <c r="M21" s="29"/>
      <c r="N21" s="29"/>
      <c r="O21" s="25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>
        <v>1690</v>
      </c>
      <c r="AA21" s="29"/>
      <c r="AB21" s="29"/>
      <c r="AC21" s="29">
        <v>1720</v>
      </c>
      <c r="AD21" s="29"/>
      <c r="AE21" s="29"/>
      <c r="AF21" s="29"/>
    </row>
    <row r="22" spans="1:32" ht="63" x14ac:dyDescent="0.25">
      <c r="A22" s="4">
        <v>13</v>
      </c>
      <c r="B22" s="12" t="s">
        <v>34</v>
      </c>
      <c r="C22" s="13" t="s">
        <v>35</v>
      </c>
      <c r="D22" s="5" t="s">
        <v>11</v>
      </c>
      <c r="E22" s="6">
        <v>2749.38</v>
      </c>
      <c r="F22" s="4">
        <v>600</v>
      </c>
      <c r="G22" s="6">
        <v>1649628</v>
      </c>
      <c r="H22" s="33"/>
      <c r="I22" s="33"/>
      <c r="J22" s="29"/>
      <c r="K22" s="29"/>
      <c r="L22" s="29"/>
      <c r="M22" s="29"/>
      <c r="N22" s="29"/>
      <c r="O22" s="25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>
        <v>2527</v>
      </c>
      <c r="AB22" s="29"/>
      <c r="AC22" s="29"/>
      <c r="AD22" s="29"/>
      <c r="AE22" s="29"/>
      <c r="AF22" s="29"/>
    </row>
    <row r="23" spans="1:32" ht="47.25" x14ac:dyDescent="0.25">
      <c r="A23" s="4">
        <v>14</v>
      </c>
      <c r="B23" s="12" t="s">
        <v>36</v>
      </c>
      <c r="C23" s="13" t="s">
        <v>37</v>
      </c>
      <c r="D23" s="5" t="s">
        <v>8</v>
      </c>
      <c r="E23" s="6">
        <v>795</v>
      </c>
      <c r="F23" s="4">
        <v>300</v>
      </c>
      <c r="G23" s="6">
        <v>238500</v>
      </c>
      <c r="H23" s="33"/>
      <c r="I23" s="33"/>
      <c r="J23" s="29"/>
      <c r="K23" s="29"/>
      <c r="L23" s="29"/>
      <c r="M23" s="29"/>
      <c r="N23" s="29"/>
      <c r="O23" s="25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>
        <v>400</v>
      </c>
      <c r="AA23" s="29"/>
      <c r="AB23" s="29"/>
      <c r="AC23" s="29"/>
      <c r="AD23" s="29"/>
      <c r="AE23" s="29"/>
      <c r="AF23" s="29"/>
    </row>
    <row r="24" spans="1:32" ht="47.25" x14ac:dyDescent="0.25">
      <c r="A24" s="4">
        <v>15</v>
      </c>
      <c r="B24" s="12" t="s">
        <v>38</v>
      </c>
      <c r="C24" s="13" t="s">
        <v>39</v>
      </c>
      <c r="D24" s="5" t="s">
        <v>8</v>
      </c>
      <c r="E24" s="6">
        <v>7060.31</v>
      </c>
      <c r="F24" s="4">
        <v>50</v>
      </c>
      <c r="G24" s="6">
        <v>353015.5</v>
      </c>
      <c r="H24" s="33"/>
      <c r="I24" s="33"/>
      <c r="J24" s="29"/>
      <c r="K24" s="29"/>
      <c r="L24" s="29"/>
      <c r="M24" s="29"/>
      <c r="N24" s="29"/>
      <c r="O24" s="25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</row>
    <row r="25" spans="1:32" ht="47.25" x14ac:dyDescent="0.25">
      <c r="A25" s="4">
        <v>16</v>
      </c>
      <c r="B25" s="12" t="s">
        <v>40</v>
      </c>
      <c r="C25" s="13" t="s">
        <v>41</v>
      </c>
      <c r="D25" s="5" t="s">
        <v>11</v>
      </c>
      <c r="E25" s="6">
        <v>4064.5</v>
      </c>
      <c r="F25" s="4">
        <v>700</v>
      </c>
      <c r="G25" s="6">
        <v>2845150</v>
      </c>
      <c r="H25" s="33"/>
      <c r="I25" s="33"/>
      <c r="J25" s="29"/>
      <c r="K25" s="29"/>
      <c r="L25" s="29"/>
      <c r="M25" s="29"/>
      <c r="N25" s="29"/>
      <c r="O25" s="25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>
        <v>3254</v>
      </c>
      <c r="AA25" s="29"/>
      <c r="AB25" s="29"/>
      <c r="AC25" s="29"/>
      <c r="AD25" s="29"/>
      <c r="AE25" s="29"/>
      <c r="AF25" s="29"/>
    </row>
    <row r="26" spans="1:32" ht="47.25" x14ac:dyDescent="0.25">
      <c r="A26" s="4">
        <v>17</v>
      </c>
      <c r="B26" s="8" t="s">
        <v>42</v>
      </c>
      <c r="C26" s="8" t="s">
        <v>43</v>
      </c>
      <c r="D26" s="8" t="s">
        <v>18</v>
      </c>
      <c r="E26" s="6">
        <v>258</v>
      </c>
      <c r="F26" s="4">
        <v>30</v>
      </c>
      <c r="G26" s="6">
        <v>7740</v>
      </c>
      <c r="H26" s="33"/>
      <c r="I26" s="33"/>
      <c r="J26" s="29"/>
      <c r="K26" s="29"/>
      <c r="L26" s="29"/>
      <c r="M26" s="29"/>
      <c r="N26" s="29"/>
      <c r="O26" s="25"/>
      <c r="P26" s="29"/>
      <c r="Q26" s="29">
        <v>240</v>
      </c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>
        <v>233</v>
      </c>
      <c r="AF26" s="29"/>
    </row>
    <row r="27" spans="1:32" ht="31.5" x14ac:dyDescent="0.25">
      <c r="A27" s="4">
        <v>18</v>
      </c>
      <c r="B27" s="15" t="s">
        <v>44</v>
      </c>
      <c r="C27" s="8" t="s">
        <v>45</v>
      </c>
      <c r="D27" s="9" t="s">
        <v>46</v>
      </c>
      <c r="E27" s="6">
        <v>7679</v>
      </c>
      <c r="F27" s="4">
        <v>5</v>
      </c>
      <c r="G27" s="6">
        <v>38395</v>
      </c>
      <c r="H27" s="33"/>
      <c r="I27" s="33"/>
      <c r="J27" s="29"/>
      <c r="K27" s="29"/>
      <c r="L27" s="29"/>
      <c r="M27" s="29"/>
      <c r="N27" s="29"/>
      <c r="O27" s="25"/>
      <c r="P27" s="29"/>
      <c r="Q27" s="29">
        <v>6200</v>
      </c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>
        <v>6000</v>
      </c>
      <c r="AF27" s="29"/>
    </row>
    <row r="28" spans="1:32" ht="47.25" x14ac:dyDescent="0.25">
      <c r="A28" s="4">
        <v>19</v>
      </c>
      <c r="B28" s="15" t="s">
        <v>47</v>
      </c>
      <c r="C28" s="8" t="s">
        <v>48</v>
      </c>
      <c r="D28" s="9" t="s">
        <v>49</v>
      </c>
      <c r="E28" s="6">
        <v>265</v>
      </c>
      <c r="F28" s="4">
        <v>200</v>
      </c>
      <c r="G28" s="6">
        <v>53000</v>
      </c>
      <c r="H28" s="33"/>
      <c r="I28" s="33"/>
      <c r="J28" s="29"/>
      <c r="K28" s="29"/>
      <c r="L28" s="29"/>
      <c r="M28" s="29"/>
      <c r="N28" s="29"/>
      <c r="O28" s="25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>
        <v>250</v>
      </c>
      <c r="AF28" s="29"/>
    </row>
    <row r="29" spans="1:32" ht="15.75" x14ac:dyDescent="0.25">
      <c r="A29" s="4">
        <v>20</v>
      </c>
      <c r="B29" s="15" t="s">
        <v>50</v>
      </c>
      <c r="C29" s="8" t="s">
        <v>51</v>
      </c>
      <c r="D29" s="8" t="s">
        <v>46</v>
      </c>
      <c r="E29" s="6">
        <v>8694</v>
      </c>
      <c r="F29" s="4">
        <v>20</v>
      </c>
      <c r="G29" s="6">
        <v>173880</v>
      </c>
      <c r="H29" s="33"/>
      <c r="I29" s="33"/>
      <c r="J29" s="29"/>
      <c r="K29" s="29"/>
      <c r="L29" s="29"/>
      <c r="M29" s="29"/>
      <c r="N29" s="29"/>
      <c r="O29" s="25"/>
      <c r="P29" s="29"/>
      <c r="Q29" s="29">
        <v>7200</v>
      </c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>
        <v>7140</v>
      </c>
      <c r="AF29" s="29"/>
    </row>
    <row r="30" spans="1:32" ht="31.5" x14ac:dyDescent="0.25">
      <c r="A30" s="4">
        <v>21</v>
      </c>
      <c r="B30" s="8" t="s">
        <v>52</v>
      </c>
      <c r="C30" s="8" t="s">
        <v>51</v>
      </c>
      <c r="D30" s="8" t="s">
        <v>46</v>
      </c>
      <c r="E30" s="6">
        <v>8571</v>
      </c>
      <c r="F30" s="4">
        <v>80</v>
      </c>
      <c r="G30" s="6">
        <v>685680</v>
      </c>
      <c r="H30" s="33"/>
      <c r="I30" s="33"/>
      <c r="J30" s="29"/>
      <c r="K30" s="29"/>
      <c r="L30" s="29"/>
      <c r="M30" s="29"/>
      <c r="N30" s="29"/>
      <c r="O30" s="25"/>
      <c r="P30" s="29"/>
      <c r="Q30" s="29">
        <v>6800</v>
      </c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>
        <v>6650</v>
      </c>
      <c r="AF30" s="29"/>
    </row>
    <row r="31" spans="1:32" ht="15.75" x14ac:dyDescent="0.25">
      <c r="A31" s="4">
        <v>22</v>
      </c>
      <c r="B31" s="8" t="s">
        <v>53</v>
      </c>
      <c r="C31" s="8" t="s">
        <v>54</v>
      </c>
      <c r="D31" s="8" t="s">
        <v>46</v>
      </c>
      <c r="E31" s="6">
        <v>7607</v>
      </c>
      <c r="F31" s="4">
        <v>80</v>
      </c>
      <c r="G31" s="6">
        <v>608560</v>
      </c>
      <c r="H31" s="33"/>
      <c r="I31" s="33"/>
      <c r="J31" s="29"/>
      <c r="K31" s="29"/>
      <c r="L31" s="29"/>
      <c r="M31" s="29"/>
      <c r="N31" s="29"/>
      <c r="O31" s="25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>
        <v>7100</v>
      </c>
      <c r="AF31" s="29"/>
    </row>
    <row r="32" spans="1:32" ht="15.75" x14ac:dyDescent="0.25">
      <c r="A32" s="4">
        <v>23</v>
      </c>
      <c r="B32" s="8" t="s">
        <v>55</v>
      </c>
      <c r="C32" s="8" t="s">
        <v>56</v>
      </c>
      <c r="D32" s="8" t="s">
        <v>46</v>
      </c>
      <c r="E32" s="6">
        <v>8161</v>
      </c>
      <c r="F32" s="4">
        <v>10</v>
      </c>
      <c r="G32" s="6">
        <v>81610</v>
      </c>
      <c r="H32" s="33"/>
      <c r="I32" s="33"/>
      <c r="J32" s="29"/>
      <c r="K32" s="29"/>
      <c r="L32" s="29"/>
      <c r="M32" s="29"/>
      <c r="N32" s="29"/>
      <c r="O32" s="25"/>
      <c r="P32" s="29"/>
      <c r="Q32" s="29">
        <v>6900</v>
      </c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>
        <v>6600</v>
      </c>
      <c r="AF32" s="29"/>
    </row>
    <row r="33" spans="1:32" ht="15.75" x14ac:dyDescent="0.25">
      <c r="A33" s="4">
        <v>24</v>
      </c>
      <c r="B33" s="8" t="s">
        <v>57</v>
      </c>
      <c r="C33" s="8" t="s">
        <v>58</v>
      </c>
      <c r="D33" s="8" t="s">
        <v>46</v>
      </c>
      <c r="E33" s="6">
        <v>7448</v>
      </c>
      <c r="F33" s="4">
        <v>50</v>
      </c>
      <c r="G33" s="6">
        <v>372400</v>
      </c>
      <c r="H33" s="33"/>
      <c r="I33" s="33"/>
      <c r="J33" s="29"/>
      <c r="K33" s="29"/>
      <c r="L33" s="29"/>
      <c r="M33" s="29"/>
      <c r="N33" s="29"/>
      <c r="O33" s="25"/>
      <c r="P33" s="29"/>
      <c r="Q33" s="29">
        <v>6200</v>
      </c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>
        <v>6000</v>
      </c>
      <c r="AF33" s="29"/>
    </row>
    <row r="34" spans="1:32" ht="31.5" x14ac:dyDescent="0.25">
      <c r="A34" s="4">
        <v>25</v>
      </c>
      <c r="B34" s="8" t="s">
        <v>59</v>
      </c>
      <c r="C34" s="8" t="s">
        <v>60</v>
      </c>
      <c r="D34" s="8" t="s">
        <v>46</v>
      </c>
      <c r="E34" s="6">
        <v>6252</v>
      </c>
      <c r="F34" s="4">
        <v>80</v>
      </c>
      <c r="G34" s="6">
        <v>500160</v>
      </c>
      <c r="H34" s="33"/>
      <c r="I34" s="33"/>
      <c r="J34" s="29"/>
      <c r="K34" s="29"/>
      <c r="L34" s="29"/>
      <c r="M34" s="29"/>
      <c r="N34" s="29"/>
      <c r="O34" s="25"/>
      <c r="P34" s="29"/>
      <c r="Q34" s="29">
        <v>5600</v>
      </c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>
        <v>5300</v>
      </c>
      <c r="AF34" s="29"/>
    </row>
    <row r="35" spans="1:32" ht="31.5" x14ac:dyDescent="0.25">
      <c r="A35" s="4">
        <v>26</v>
      </c>
      <c r="B35" s="8" t="s">
        <v>59</v>
      </c>
      <c r="C35" s="8" t="s">
        <v>61</v>
      </c>
      <c r="D35" s="8" t="s">
        <v>46</v>
      </c>
      <c r="E35" s="6">
        <v>6276</v>
      </c>
      <c r="F35" s="4">
        <v>80</v>
      </c>
      <c r="G35" s="6">
        <v>502080</v>
      </c>
      <c r="H35" s="33"/>
      <c r="I35" s="33"/>
      <c r="J35" s="29"/>
      <c r="K35" s="29"/>
      <c r="L35" s="29"/>
      <c r="M35" s="29"/>
      <c r="N35" s="29"/>
      <c r="O35" s="25"/>
      <c r="P35" s="29"/>
      <c r="Q35" s="29">
        <v>5600</v>
      </c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>
        <v>5400</v>
      </c>
      <c r="AF35" s="29"/>
    </row>
    <row r="36" spans="1:32" ht="47.25" x14ac:dyDescent="0.25">
      <c r="A36" s="4">
        <v>27</v>
      </c>
      <c r="B36" s="8" t="s">
        <v>62</v>
      </c>
      <c r="C36" s="8" t="s">
        <v>63</v>
      </c>
      <c r="D36" s="8" t="s">
        <v>46</v>
      </c>
      <c r="E36" s="6">
        <v>7949</v>
      </c>
      <c r="F36" s="4">
        <v>50</v>
      </c>
      <c r="G36" s="6">
        <v>397450</v>
      </c>
      <c r="H36" s="33"/>
      <c r="I36" s="33"/>
      <c r="J36" s="29"/>
      <c r="K36" s="29"/>
      <c r="L36" s="29"/>
      <c r="M36" s="29"/>
      <c r="N36" s="29"/>
      <c r="O36" s="25"/>
      <c r="P36" s="29"/>
      <c r="Q36" s="29">
        <v>6400</v>
      </c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>
        <v>6200</v>
      </c>
      <c r="AF36" s="29"/>
    </row>
    <row r="37" spans="1:32" ht="31.5" x14ac:dyDescent="0.25">
      <c r="A37" s="4">
        <v>28</v>
      </c>
      <c r="B37" s="8" t="s">
        <v>64</v>
      </c>
      <c r="C37" s="8" t="s">
        <v>51</v>
      </c>
      <c r="D37" s="8" t="s">
        <v>46</v>
      </c>
      <c r="E37" s="6">
        <v>7949</v>
      </c>
      <c r="F37" s="4">
        <v>30</v>
      </c>
      <c r="G37" s="6">
        <v>238470</v>
      </c>
      <c r="H37" s="33"/>
      <c r="I37" s="33"/>
      <c r="J37" s="29"/>
      <c r="K37" s="29"/>
      <c r="L37" s="29"/>
      <c r="M37" s="29"/>
      <c r="N37" s="29"/>
      <c r="O37" s="25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>
        <v>7500</v>
      </c>
      <c r="AF37" s="29"/>
    </row>
    <row r="38" spans="1:32" ht="47.25" x14ac:dyDescent="0.25">
      <c r="A38" s="4">
        <v>29</v>
      </c>
      <c r="B38" s="8" t="s">
        <v>42</v>
      </c>
      <c r="C38" s="8" t="s">
        <v>65</v>
      </c>
      <c r="D38" s="8" t="s">
        <v>18</v>
      </c>
      <c r="E38" s="6">
        <v>299</v>
      </c>
      <c r="F38" s="4">
        <v>30</v>
      </c>
      <c r="G38" s="6">
        <v>8970</v>
      </c>
      <c r="H38" s="33"/>
      <c r="I38" s="33"/>
      <c r="J38" s="29"/>
      <c r="K38" s="29"/>
      <c r="L38" s="29"/>
      <c r="M38" s="29"/>
      <c r="N38" s="29"/>
      <c r="O38" s="25"/>
      <c r="P38" s="29"/>
      <c r="Q38" s="29">
        <v>260</v>
      </c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>
        <v>250</v>
      </c>
      <c r="AF38" s="29"/>
    </row>
    <row r="39" spans="1:32" ht="47.25" x14ac:dyDescent="0.25">
      <c r="A39" s="4">
        <v>30</v>
      </c>
      <c r="B39" s="8" t="s">
        <v>42</v>
      </c>
      <c r="C39" s="8" t="s">
        <v>66</v>
      </c>
      <c r="D39" s="8" t="s">
        <v>49</v>
      </c>
      <c r="E39" s="6">
        <v>150</v>
      </c>
      <c r="F39" s="4">
        <v>30</v>
      </c>
      <c r="G39" s="6">
        <v>4500</v>
      </c>
      <c r="H39" s="33"/>
      <c r="I39" s="33"/>
      <c r="J39" s="29"/>
      <c r="K39" s="29"/>
      <c r="L39" s="29"/>
      <c r="M39" s="29"/>
      <c r="N39" s="29"/>
      <c r="O39" s="25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>
        <v>150</v>
      </c>
      <c r="AF39" s="29"/>
    </row>
    <row r="40" spans="1:32" ht="15.75" x14ac:dyDescent="0.25">
      <c r="A40" s="4">
        <v>31</v>
      </c>
      <c r="B40" s="8" t="s">
        <v>67</v>
      </c>
      <c r="C40" s="8" t="s">
        <v>68</v>
      </c>
      <c r="D40" s="8" t="s">
        <v>49</v>
      </c>
      <c r="E40" s="6">
        <v>500</v>
      </c>
      <c r="F40" s="4">
        <v>20</v>
      </c>
      <c r="G40" s="6">
        <v>10000</v>
      </c>
      <c r="H40" s="33"/>
      <c r="I40" s="33"/>
      <c r="J40" s="29"/>
      <c r="K40" s="29"/>
      <c r="L40" s="29"/>
      <c r="M40" s="29"/>
      <c r="N40" s="29"/>
      <c r="O40" s="25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>
        <v>450</v>
      </c>
      <c r="AF40" s="29"/>
    </row>
    <row r="41" spans="1:32" ht="15.75" x14ac:dyDescent="0.25">
      <c r="A41" s="4">
        <v>32</v>
      </c>
      <c r="B41" s="8" t="s">
        <v>69</v>
      </c>
      <c r="C41" s="8" t="s">
        <v>70</v>
      </c>
      <c r="D41" s="8" t="s">
        <v>49</v>
      </c>
      <c r="E41" s="6">
        <v>350</v>
      </c>
      <c r="F41" s="4">
        <v>200</v>
      </c>
      <c r="G41" s="6">
        <v>70000</v>
      </c>
      <c r="H41" s="33"/>
      <c r="I41" s="33"/>
      <c r="J41" s="29"/>
      <c r="K41" s="29"/>
      <c r="L41" s="29"/>
      <c r="M41" s="29"/>
      <c r="N41" s="29"/>
      <c r="O41" s="25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>
        <v>343</v>
      </c>
      <c r="AF41" s="29"/>
    </row>
    <row r="42" spans="1:32" ht="31.5" x14ac:dyDescent="0.25">
      <c r="A42" s="4">
        <v>33</v>
      </c>
      <c r="B42" s="8" t="s">
        <v>71</v>
      </c>
      <c r="C42" s="8" t="s">
        <v>72</v>
      </c>
      <c r="D42" s="8" t="s">
        <v>73</v>
      </c>
      <c r="E42" s="11">
        <v>100</v>
      </c>
      <c r="F42" s="10">
        <v>2500</v>
      </c>
      <c r="G42" s="11">
        <v>250000</v>
      </c>
      <c r="H42" s="33"/>
      <c r="I42" s="33"/>
      <c r="J42" s="29"/>
      <c r="K42" s="29"/>
      <c r="L42" s="29"/>
      <c r="M42" s="29"/>
      <c r="N42" s="29"/>
      <c r="O42" s="25"/>
      <c r="P42" s="29"/>
      <c r="Q42" s="29"/>
      <c r="R42" s="29"/>
      <c r="S42" s="29">
        <v>99</v>
      </c>
      <c r="T42" s="29"/>
      <c r="U42" s="29"/>
      <c r="V42" s="29"/>
      <c r="W42" s="29"/>
      <c r="X42" s="29"/>
      <c r="Y42" s="29"/>
      <c r="Z42" s="29">
        <v>85</v>
      </c>
      <c r="AA42" s="29"/>
      <c r="AB42" s="29"/>
      <c r="AC42" s="29"/>
      <c r="AD42" s="29"/>
      <c r="AE42" s="29"/>
      <c r="AF42" s="29"/>
    </row>
    <row r="43" spans="1:32" ht="63" x14ac:dyDescent="0.25">
      <c r="A43" s="4">
        <v>34</v>
      </c>
      <c r="B43" s="7" t="s">
        <v>74</v>
      </c>
      <c r="C43" s="8" t="s">
        <v>75</v>
      </c>
      <c r="D43" s="8" t="s">
        <v>73</v>
      </c>
      <c r="E43" s="6">
        <v>350</v>
      </c>
      <c r="F43" s="4">
        <v>4700</v>
      </c>
      <c r="G43" s="11">
        <v>1645000</v>
      </c>
      <c r="H43" s="33"/>
      <c r="I43" s="33"/>
      <c r="J43" s="29"/>
      <c r="K43" s="29"/>
      <c r="L43" s="29"/>
      <c r="M43" s="29"/>
      <c r="N43" s="29"/>
      <c r="O43" s="25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</row>
    <row r="44" spans="1:32" ht="63" x14ac:dyDescent="0.25">
      <c r="A44" s="4">
        <v>35</v>
      </c>
      <c r="B44" s="15" t="s">
        <v>76</v>
      </c>
      <c r="C44" s="15" t="s">
        <v>77</v>
      </c>
      <c r="D44" s="9" t="s">
        <v>78</v>
      </c>
      <c r="E44" s="11">
        <v>2500</v>
      </c>
      <c r="F44" s="10">
        <v>1220</v>
      </c>
      <c r="G44" s="11">
        <f t="shared" ref="G44:G47" si="0">F44*E44</f>
        <v>3050000</v>
      </c>
      <c r="H44" s="33"/>
      <c r="I44" s="33"/>
      <c r="J44" s="29"/>
      <c r="K44" s="29"/>
      <c r="L44" s="29"/>
      <c r="M44" s="29"/>
      <c r="N44" s="29"/>
      <c r="O44" s="25">
        <v>2250</v>
      </c>
      <c r="P44" s="29">
        <v>1900</v>
      </c>
      <c r="Q44" s="29"/>
      <c r="R44" s="29"/>
      <c r="S44" s="29">
        <v>1782</v>
      </c>
      <c r="T44" s="29">
        <v>1409.7</v>
      </c>
      <c r="U44" s="29"/>
      <c r="V44" s="29"/>
      <c r="W44" s="29"/>
      <c r="X44" s="29"/>
      <c r="Y44" s="29"/>
      <c r="Z44" s="29"/>
      <c r="AA44" s="29"/>
      <c r="AB44" s="29">
        <v>1680</v>
      </c>
      <c r="AC44" s="29"/>
      <c r="AD44" s="29">
        <v>2100</v>
      </c>
      <c r="AE44" s="29"/>
      <c r="AF44" s="29">
        <v>2500</v>
      </c>
    </row>
    <row r="45" spans="1:32" ht="63" x14ac:dyDescent="0.25">
      <c r="A45" s="4">
        <v>36</v>
      </c>
      <c r="B45" s="13" t="s">
        <v>79</v>
      </c>
      <c r="C45" s="13" t="s">
        <v>80</v>
      </c>
      <c r="D45" s="5" t="s">
        <v>81</v>
      </c>
      <c r="E45" s="6">
        <v>34.159999999999997</v>
      </c>
      <c r="F45" s="4">
        <v>5000</v>
      </c>
      <c r="G45" s="6">
        <f t="shared" si="0"/>
        <v>170799.99999999997</v>
      </c>
      <c r="H45" s="33"/>
      <c r="I45" s="33"/>
      <c r="J45" s="29"/>
      <c r="K45" s="29"/>
      <c r="L45" s="29"/>
      <c r="M45" s="29"/>
      <c r="N45" s="29"/>
      <c r="O45" s="25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</row>
    <row r="46" spans="1:32" ht="63" x14ac:dyDescent="0.25">
      <c r="A46" s="4">
        <v>37</v>
      </c>
      <c r="B46" s="13" t="s">
        <v>79</v>
      </c>
      <c r="C46" s="13" t="s">
        <v>82</v>
      </c>
      <c r="D46" s="5" t="s">
        <v>81</v>
      </c>
      <c r="E46" s="6">
        <v>34.159999999999997</v>
      </c>
      <c r="F46" s="4">
        <v>5000</v>
      </c>
      <c r="G46" s="6">
        <f t="shared" si="0"/>
        <v>170799.99999999997</v>
      </c>
      <c r="H46" s="33"/>
      <c r="I46" s="33"/>
      <c r="J46" s="29"/>
      <c r="K46" s="29"/>
      <c r="L46" s="29"/>
      <c r="M46" s="29"/>
      <c r="N46" s="29"/>
      <c r="O46" s="25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</row>
    <row r="47" spans="1:32" ht="63" x14ac:dyDescent="0.25">
      <c r="A47" s="4">
        <v>38</v>
      </c>
      <c r="B47" s="8" t="s">
        <v>83</v>
      </c>
      <c r="C47" s="8" t="s">
        <v>84</v>
      </c>
      <c r="D47" s="8" t="s">
        <v>73</v>
      </c>
      <c r="E47" s="11">
        <v>5</v>
      </c>
      <c r="F47" s="10">
        <v>4000</v>
      </c>
      <c r="G47" s="11">
        <f t="shared" si="0"/>
        <v>20000</v>
      </c>
      <c r="H47" s="33"/>
      <c r="I47" s="33"/>
      <c r="J47" s="29"/>
      <c r="K47" s="29"/>
      <c r="L47" s="29"/>
      <c r="M47" s="29"/>
      <c r="N47" s="29"/>
      <c r="O47" s="25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</row>
    <row r="48" spans="1:32" ht="63" x14ac:dyDescent="0.25">
      <c r="A48" s="4">
        <v>39</v>
      </c>
      <c r="B48" s="8" t="s">
        <v>85</v>
      </c>
      <c r="C48" s="8" t="s">
        <v>265</v>
      </c>
      <c r="D48" s="9" t="s">
        <v>91</v>
      </c>
      <c r="E48" s="11">
        <v>9</v>
      </c>
      <c r="F48" s="10">
        <v>300000</v>
      </c>
      <c r="G48" s="11">
        <f>E48*F48</f>
        <v>2700000</v>
      </c>
      <c r="H48" s="33"/>
      <c r="I48" s="33"/>
      <c r="J48" s="29"/>
      <c r="K48" s="29"/>
      <c r="L48" s="29"/>
      <c r="M48" s="29"/>
      <c r="N48" s="29"/>
      <c r="O48" s="25"/>
      <c r="P48" s="29">
        <v>8</v>
      </c>
      <c r="Q48" s="29"/>
      <c r="R48" s="29"/>
      <c r="S48" s="29"/>
      <c r="T48" s="29">
        <v>7.5</v>
      </c>
      <c r="U48" s="29"/>
      <c r="V48" s="29"/>
      <c r="W48" s="29">
        <v>9</v>
      </c>
      <c r="X48" s="29"/>
      <c r="Y48" s="29"/>
      <c r="Z48" s="29">
        <v>6.5</v>
      </c>
      <c r="AA48" s="29"/>
      <c r="AB48" s="29"/>
      <c r="AC48" s="29"/>
      <c r="AD48" s="29">
        <v>8</v>
      </c>
      <c r="AE48" s="29"/>
      <c r="AF48" s="29"/>
    </row>
    <row r="49" spans="1:32" ht="47.25" x14ac:dyDescent="0.25">
      <c r="A49" s="4">
        <v>40</v>
      </c>
      <c r="B49" s="8" t="s">
        <v>86</v>
      </c>
      <c r="C49" s="8" t="s">
        <v>87</v>
      </c>
      <c r="D49" s="8" t="s">
        <v>73</v>
      </c>
      <c r="E49" s="11">
        <v>17</v>
      </c>
      <c r="F49" s="10">
        <v>10000</v>
      </c>
      <c r="G49" s="11">
        <v>170000</v>
      </c>
      <c r="H49" s="33"/>
      <c r="I49" s="33"/>
      <c r="J49" s="29"/>
      <c r="K49" s="29"/>
      <c r="L49" s="29"/>
      <c r="M49" s="29"/>
      <c r="N49" s="29"/>
      <c r="O49" s="25"/>
      <c r="P49" s="29"/>
      <c r="Q49" s="29"/>
      <c r="R49" s="29"/>
      <c r="S49" s="29"/>
      <c r="T49" s="29">
        <v>15.6</v>
      </c>
      <c r="U49" s="29"/>
      <c r="V49" s="29"/>
      <c r="W49" s="29">
        <v>17</v>
      </c>
      <c r="X49" s="29"/>
      <c r="Y49" s="29"/>
      <c r="Z49" s="29"/>
      <c r="AA49" s="29"/>
      <c r="AB49" s="29"/>
      <c r="AC49" s="29">
        <v>17</v>
      </c>
      <c r="AD49" s="29"/>
      <c r="AE49" s="29"/>
      <c r="AF49" s="29"/>
    </row>
    <row r="50" spans="1:32" ht="31.5" x14ac:dyDescent="0.25">
      <c r="A50" s="4">
        <v>41</v>
      </c>
      <c r="B50" s="8" t="s">
        <v>88</v>
      </c>
      <c r="C50" s="8" t="s">
        <v>89</v>
      </c>
      <c r="D50" s="8" t="s">
        <v>73</v>
      </c>
      <c r="E50" s="6">
        <v>15</v>
      </c>
      <c r="F50" s="4">
        <v>20000</v>
      </c>
      <c r="G50" s="11">
        <v>300000</v>
      </c>
      <c r="H50" s="33"/>
      <c r="I50" s="33"/>
      <c r="J50" s="29"/>
      <c r="K50" s="29"/>
      <c r="L50" s="29"/>
      <c r="M50" s="29"/>
      <c r="N50" s="29"/>
      <c r="O50" s="25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</row>
    <row r="51" spans="1:32" ht="31.5" x14ac:dyDescent="0.25">
      <c r="A51" s="4">
        <v>42</v>
      </c>
      <c r="B51" s="15" t="s">
        <v>88</v>
      </c>
      <c r="C51" s="15" t="s">
        <v>90</v>
      </c>
      <c r="D51" s="9" t="s">
        <v>91</v>
      </c>
      <c r="E51" s="6">
        <v>23</v>
      </c>
      <c r="F51" s="4">
        <v>20000</v>
      </c>
      <c r="G51" s="11">
        <v>460000</v>
      </c>
      <c r="H51" s="33"/>
      <c r="I51" s="33"/>
      <c r="J51" s="29"/>
      <c r="K51" s="29"/>
      <c r="L51" s="29"/>
      <c r="M51" s="29"/>
      <c r="N51" s="29"/>
      <c r="O51" s="25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</row>
    <row r="52" spans="1:32" ht="63" x14ac:dyDescent="0.25">
      <c r="A52" s="4">
        <v>43</v>
      </c>
      <c r="B52" s="8" t="s">
        <v>92</v>
      </c>
      <c r="C52" s="8" t="s">
        <v>93</v>
      </c>
      <c r="D52" s="8" t="s">
        <v>73</v>
      </c>
      <c r="E52" s="6">
        <v>5</v>
      </c>
      <c r="F52" s="4">
        <v>2000</v>
      </c>
      <c r="G52" s="11">
        <v>10000</v>
      </c>
      <c r="H52" s="33"/>
      <c r="I52" s="33"/>
      <c r="J52" s="29"/>
      <c r="K52" s="29"/>
      <c r="L52" s="29"/>
      <c r="M52" s="29"/>
      <c r="N52" s="29"/>
      <c r="O52" s="25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</row>
    <row r="53" spans="1:32" ht="63" x14ac:dyDescent="0.25">
      <c r="A53" s="4">
        <v>44</v>
      </c>
      <c r="B53" s="8" t="s">
        <v>94</v>
      </c>
      <c r="C53" s="8" t="s">
        <v>95</v>
      </c>
      <c r="D53" s="8" t="s">
        <v>78</v>
      </c>
      <c r="E53" s="6">
        <v>540</v>
      </c>
      <c r="F53" s="4">
        <v>30</v>
      </c>
      <c r="G53" s="11">
        <v>16200</v>
      </c>
      <c r="H53" s="33"/>
      <c r="I53" s="33"/>
      <c r="J53" s="29"/>
      <c r="K53" s="29"/>
      <c r="L53" s="29"/>
      <c r="M53" s="29"/>
      <c r="N53" s="29"/>
      <c r="O53" s="25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</row>
    <row r="54" spans="1:32" ht="22.5" customHeight="1" x14ac:dyDescent="0.25">
      <c r="A54" s="4">
        <v>45</v>
      </c>
      <c r="B54" s="8" t="s">
        <v>96</v>
      </c>
      <c r="C54" s="8" t="s">
        <v>97</v>
      </c>
      <c r="D54" s="8" t="s">
        <v>21</v>
      </c>
      <c r="E54" s="6">
        <v>200</v>
      </c>
      <c r="F54" s="4">
        <v>200</v>
      </c>
      <c r="G54" s="11">
        <v>40000</v>
      </c>
      <c r="H54" s="33"/>
      <c r="I54" s="33"/>
      <c r="J54" s="29"/>
      <c r="K54" s="29"/>
      <c r="L54" s="29"/>
      <c r="M54" s="29"/>
      <c r="N54" s="29"/>
      <c r="O54" s="25"/>
      <c r="P54" s="29">
        <v>180</v>
      </c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>
        <v>176</v>
      </c>
      <c r="AB54" s="29"/>
      <c r="AC54" s="29"/>
      <c r="AD54" s="29"/>
      <c r="AE54" s="29"/>
      <c r="AF54" s="29"/>
    </row>
    <row r="55" spans="1:32" ht="47.25" x14ac:dyDescent="0.25">
      <c r="A55" s="4">
        <v>46</v>
      </c>
      <c r="B55" s="7" t="s">
        <v>98</v>
      </c>
      <c r="C55" s="16" t="s">
        <v>99</v>
      </c>
      <c r="D55" s="7" t="s">
        <v>49</v>
      </c>
      <c r="E55" s="6">
        <v>285</v>
      </c>
      <c r="F55" s="4">
        <v>500</v>
      </c>
      <c r="G55" s="6">
        <v>142500</v>
      </c>
      <c r="H55" s="33"/>
      <c r="I55" s="33"/>
      <c r="J55" s="29"/>
      <c r="K55" s="29"/>
      <c r="L55" s="29"/>
      <c r="M55" s="29"/>
      <c r="N55" s="29"/>
      <c r="O55" s="25"/>
      <c r="P55" s="29"/>
      <c r="Q55" s="29">
        <v>205</v>
      </c>
      <c r="R55" s="29"/>
      <c r="S55" s="29"/>
      <c r="T55" s="29"/>
      <c r="U55" s="29"/>
      <c r="V55" s="29"/>
      <c r="W55" s="29">
        <v>280</v>
      </c>
      <c r="X55" s="29"/>
      <c r="Y55" s="29"/>
      <c r="Z55" s="29"/>
      <c r="AA55" s="29">
        <v>169.35</v>
      </c>
      <c r="AB55" s="29"/>
      <c r="AC55" s="29"/>
      <c r="AD55" s="29"/>
      <c r="AE55" s="29"/>
      <c r="AF55" s="29">
        <v>273</v>
      </c>
    </row>
    <row r="56" spans="1:32" ht="47.25" x14ac:dyDescent="0.25">
      <c r="A56" s="4">
        <v>47</v>
      </c>
      <c r="B56" s="8" t="s">
        <v>100</v>
      </c>
      <c r="C56" s="8" t="s">
        <v>101</v>
      </c>
      <c r="D56" s="8" t="s">
        <v>49</v>
      </c>
      <c r="E56" s="6">
        <v>229.9</v>
      </c>
      <c r="F56" s="4">
        <v>2500</v>
      </c>
      <c r="G56" s="11">
        <v>574750</v>
      </c>
      <c r="H56" s="33"/>
      <c r="I56" s="33"/>
      <c r="J56" s="29"/>
      <c r="K56" s="29"/>
      <c r="L56" s="29"/>
      <c r="M56" s="29"/>
      <c r="N56" s="29"/>
      <c r="O56" s="25"/>
      <c r="P56" s="29"/>
      <c r="Q56" s="29">
        <v>190</v>
      </c>
      <c r="R56" s="29"/>
      <c r="S56" s="29"/>
      <c r="T56" s="29"/>
      <c r="U56" s="29"/>
      <c r="V56" s="29"/>
      <c r="W56" s="29">
        <v>220</v>
      </c>
      <c r="X56" s="29"/>
      <c r="Y56" s="29"/>
      <c r="Z56" s="29"/>
      <c r="AA56" s="29">
        <v>162</v>
      </c>
      <c r="AB56" s="29"/>
      <c r="AC56" s="29"/>
      <c r="AD56" s="29"/>
      <c r="AE56" s="29"/>
      <c r="AF56" s="29">
        <v>229.9</v>
      </c>
    </row>
    <row r="57" spans="1:32" ht="78.75" x14ac:dyDescent="0.25">
      <c r="A57" s="4">
        <v>48</v>
      </c>
      <c r="B57" s="8" t="s">
        <v>102</v>
      </c>
      <c r="C57" s="8" t="s">
        <v>103</v>
      </c>
      <c r="D57" s="8" t="s">
        <v>46</v>
      </c>
      <c r="E57" s="6">
        <v>4000</v>
      </c>
      <c r="F57" s="4">
        <v>3</v>
      </c>
      <c r="G57" s="11">
        <v>12000</v>
      </c>
      <c r="H57" s="33"/>
      <c r="I57" s="33"/>
      <c r="J57" s="29"/>
      <c r="K57" s="29"/>
      <c r="L57" s="29"/>
      <c r="M57" s="29"/>
      <c r="N57" s="29"/>
      <c r="O57" s="25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</row>
    <row r="58" spans="1:32" ht="110.25" x14ac:dyDescent="0.25">
      <c r="A58" s="4">
        <v>49</v>
      </c>
      <c r="B58" s="8" t="s">
        <v>104</v>
      </c>
      <c r="C58" s="8" t="s">
        <v>105</v>
      </c>
      <c r="D58" s="8" t="s">
        <v>21</v>
      </c>
      <c r="E58" s="6">
        <v>1295</v>
      </c>
      <c r="F58" s="4">
        <v>20</v>
      </c>
      <c r="G58" s="11">
        <v>25900</v>
      </c>
      <c r="H58" s="33"/>
      <c r="I58" s="33"/>
      <c r="J58" s="29"/>
      <c r="K58" s="29"/>
      <c r="L58" s="29"/>
      <c r="M58" s="29"/>
      <c r="N58" s="29"/>
      <c r="O58" s="25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>
        <v>1000</v>
      </c>
      <c r="AD58" s="29"/>
      <c r="AE58" s="29"/>
      <c r="AF58" s="29"/>
    </row>
    <row r="59" spans="1:32" ht="63" x14ac:dyDescent="0.25">
      <c r="A59" s="4">
        <v>50</v>
      </c>
      <c r="B59" s="8" t="s">
        <v>106</v>
      </c>
      <c r="C59" s="8" t="s">
        <v>107</v>
      </c>
      <c r="D59" s="8" t="s">
        <v>21</v>
      </c>
      <c r="E59" s="6">
        <v>3000</v>
      </c>
      <c r="F59" s="4">
        <v>25</v>
      </c>
      <c r="G59" s="11">
        <v>75000</v>
      </c>
      <c r="H59" s="33"/>
      <c r="I59" s="33"/>
      <c r="J59" s="29">
        <v>1600</v>
      </c>
      <c r="K59" s="29"/>
      <c r="L59" s="29"/>
      <c r="M59" s="29"/>
      <c r="N59" s="29"/>
      <c r="O59" s="25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</row>
    <row r="60" spans="1:32" ht="63" x14ac:dyDescent="0.25">
      <c r="A60" s="4">
        <v>51</v>
      </c>
      <c r="B60" s="8" t="s">
        <v>108</v>
      </c>
      <c r="C60" s="8" t="s">
        <v>107</v>
      </c>
      <c r="D60" s="8" t="s">
        <v>21</v>
      </c>
      <c r="E60" s="6">
        <v>3000</v>
      </c>
      <c r="F60" s="4">
        <v>15</v>
      </c>
      <c r="G60" s="11">
        <v>45000</v>
      </c>
      <c r="H60" s="33"/>
      <c r="I60" s="33"/>
      <c r="J60" s="29">
        <v>1960</v>
      </c>
      <c r="K60" s="29"/>
      <c r="L60" s="29"/>
      <c r="M60" s="29"/>
      <c r="N60" s="29"/>
      <c r="O60" s="25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</row>
    <row r="61" spans="1:32" ht="63" x14ac:dyDescent="0.25">
      <c r="A61" s="4">
        <v>52</v>
      </c>
      <c r="B61" s="8" t="s">
        <v>109</v>
      </c>
      <c r="C61" s="8" t="s">
        <v>110</v>
      </c>
      <c r="D61" s="8" t="s">
        <v>21</v>
      </c>
      <c r="E61" s="6">
        <v>3500</v>
      </c>
      <c r="F61" s="4">
        <v>30</v>
      </c>
      <c r="G61" s="11">
        <v>105000</v>
      </c>
      <c r="H61" s="33"/>
      <c r="I61" s="33"/>
      <c r="J61" s="29"/>
      <c r="K61" s="29"/>
      <c r="L61" s="29"/>
      <c r="M61" s="29"/>
      <c r="N61" s="29"/>
      <c r="O61" s="25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</row>
    <row r="62" spans="1:32" ht="63" x14ac:dyDescent="0.25">
      <c r="A62" s="4">
        <v>53</v>
      </c>
      <c r="B62" s="8" t="s">
        <v>111</v>
      </c>
      <c r="C62" s="8" t="s">
        <v>110</v>
      </c>
      <c r="D62" s="8" t="s">
        <v>21</v>
      </c>
      <c r="E62" s="6">
        <v>3500</v>
      </c>
      <c r="F62" s="4">
        <v>20</v>
      </c>
      <c r="G62" s="11">
        <v>70000</v>
      </c>
      <c r="H62" s="33"/>
      <c r="I62" s="33"/>
      <c r="J62" s="29"/>
      <c r="K62" s="29"/>
      <c r="L62" s="29"/>
      <c r="M62" s="29"/>
      <c r="N62" s="29"/>
      <c r="O62" s="25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</row>
    <row r="63" spans="1:32" ht="78.75" x14ac:dyDescent="0.25">
      <c r="A63" s="4">
        <v>54</v>
      </c>
      <c r="B63" s="8" t="s">
        <v>112</v>
      </c>
      <c r="C63" s="8" t="s">
        <v>110</v>
      </c>
      <c r="D63" s="8" t="s">
        <v>21</v>
      </c>
      <c r="E63" s="6">
        <v>4000</v>
      </c>
      <c r="F63" s="4">
        <v>30</v>
      </c>
      <c r="G63" s="11">
        <v>120000</v>
      </c>
      <c r="H63" s="33"/>
      <c r="I63" s="33"/>
      <c r="J63" s="29">
        <v>2200</v>
      </c>
      <c r="K63" s="29"/>
      <c r="L63" s="29"/>
      <c r="M63" s="29"/>
      <c r="N63" s="29"/>
      <c r="O63" s="25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</row>
    <row r="64" spans="1:32" ht="47.25" x14ac:dyDescent="0.25">
      <c r="A64" s="4">
        <v>55</v>
      </c>
      <c r="B64" s="8" t="s">
        <v>113</v>
      </c>
      <c r="C64" s="8" t="s">
        <v>114</v>
      </c>
      <c r="D64" s="8" t="s">
        <v>91</v>
      </c>
      <c r="E64" s="6">
        <v>30</v>
      </c>
      <c r="F64" s="4">
        <v>2000</v>
      </c>
      <c r="G64" s="11">
        <v>60000</v>
      </c>
      <c r="H64" s="33">
        <v>28.5</v>
      </c>
      <c r="I64" s="33"/>
      <c r="J64" s="29"/>
      <c r="K64" s="29"/>
      <c r="L64" s="29"/>
      <c r="M64" s="29"/>
      <c r="N64" s="29"/>
      <c r="O64" s="25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>
        <v>25.2</v>
      </c>
    </row>
    <row r="65" spans="1:33" ht="63" x14ac:dyDescent="0.25">
      <c r="A65" s="4">
        <v>56</v>
      </c>
      <c r="B65" s="8" t="s">
        <v>115</v>
      </c>
      <c r="C65" s="8" t="s">
        <v>116</v>
      </c>
      <c r="D65" s="8" t="s">
        <v>117</v>
      </c>
      <c r="E65" s="6">
        <v>62554</v>
      </c>
      <c r="F65" s="4">
        <v>100</v>
      </c>
      <c r="G65" s="11">
        <f t="shared" ref="G65:G77" si="1">F65*E65</f>
        <v>6255400</v>
      </c>
      <c r="H65" s="33"/>
      <c r="I65" s="33"/>
      <c r="J65" s="29"/>
      <c r="K65" s="29"/>
      <c r="L65" s="29"/>
      <c r="M65" s="29"/>
      <c r="N65" s="29"/>
      <c r="O65" s="25"/>
      <c r="P65" s="29"/>
      <c r="Q65" s="29"/>
      <c r="R65" s="29">
        <v>15000</v>
      </c>
      <c r="S65" s="29"/>
      <c r="T65" s="29"/>
      <c r="U65" s="29">
        <v>62200</v>
      </c>
      <c r="V65" s="29">
        <v>62350</v>
      </c>
      <c r="W65" s="29"/>
      <c r="X65" s="29"/>
      <c r="Y65" s="29"/>
      <c r="Z65" s="29"/>
      <c r="AA65" s="29"/>
      <c r="AB65" s="29"/>
      <c r="AC65" s="29"/>
      <c r="AD65" s="29">
        <v>48000</v>
      </c>
      <c r="AE65" s="29"/>
      <c r="AF65" s="29">
        <v>62200</v>
      </c>
    </row>
    <row r="66" spans="1:33" ht="63" x14ac:dyDescent="0.25">
      <c r="A66" s="4">
        <v>57</v>
      </c>
      <c r="B66" s="8" t="s">
        <v>118</v>
      </c>
      <c r="C66" s="8" t="s">
        <v>119</v>
      </c>
      <c r="D66" s="8" t="s">
        <v>91</v>
      </c>
      <c r="E66" s="6">
        <v>600</v>
      </c>
      <c r="F66" s="4">
        <v>800</v>
      </c>
      <c r="G66" s="11">
        <f t="shared" si="1"/>
        <v>480000</v>
      </c>
      <c r="H66" s="33"/>
      <c r="I66" s="33"/>
      <c r="J66" s="29"/>
      <c r="K66" s="29"/>
      <c r="L66" s="29"/>
      <c r="M66" s="29"/>
      <c r="N66" s="29"/>
      <c r="O66" s="25"/>
      <c r="P66" s="29"/>
      <c r="Q66" s="29"/>
      <c r="R66" s="29"/>
      <c r="S66" s="29"/>
      <c r="T66" s="29"/>
      <c r="U66" s="29"/>
      <c r="V66" s="29"/>
      <c r="W66" s="29">
        <v>513</v>
      </c>
      <c r="X66" s="29"/>
      <c r="Y66" s="29"/>
      <c r="Z66" s="29"/>
      <c r="AA66" s="29"/>
      <c r="AB66" s="29"/>
      <c r="AC66" s="29"/>
      <c r="AD66" s="29"/>
      <c r="AE66" s="29"/>
      <c r="AF66" s="29">
        <v>589</v>
      </c>
    </row>
    <row r="67" spans="1:33" ht="78.75" x14ac:dyDescent="0.25">
      <c r="A67" s="4">
        <v>58</v>
      </c>
      <c r="B67" s="8" t="s">
        <v>120</v>
      </c>
      <c r="C67" s="17" t="s">
        <v>121</v>
      </c>
      <c r="D67" s="8" t="s">
        <v>91</v>
      </c>
      <c r="E67" s="6">
        <v>150</v>
      </c>
      <c r="F67" s="4">
        <v>1000</v>
      </c>
      <c r="G67" s="11">
        <f t="shared" si="1"/>
        <v>150000</v>
      </c>
      <c r="H67" s="33"/>
      <c r="I67" s="33"/>
      <c r="J67" s="29"/>
      <c r="K67" s="29"/>
      <c r="L67" s="29"/>
      <c r="M67" s="29"/>
      <c r="N67" s="29"/>
      <c r="O67" s="25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</row>
    <row r="68" spans="1:33" ht="63" x14ac:dyDescent="0.25">
      <c r="A68" s="4">
        <v>59</v>
      </c>
      <c r="B68" s="8" t="s">
        <v>122</v>
      </c>
      <c r="C68" s="8" t="s">
        <v>123</v>
      </c>
      <c r="D68" s="8" t="s">
        <v>91</v>
      </c>
      <c r="E68" s="6">
        <v>1000</v>
      </c>
      <c r="F68" s="4">
        <v>5</v>
      </c>
      <c r="G68" s="11">
        <f t="shared" si="1"/>
        <v>5000</v>
      </c>
      <c r="H68" s="33"/>
      <c r="I68" s="33"/>
      <c r="J68" s="29"/>
      <c r="K68" s="29"/>
      <c r="L68" s="29"/>
      <c r="M68" s="29"/>
      <c r="N68" s="29"/>
      <c r="O68" s="25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</row>
    <row r="69" spans="1:33" ht="63" x14ac:dyDescent="0.25">
      <c r="A69" s="4">
        <v>60</v>
      </c>
      <c r="B69" s="8" t="s">
        <v>124</v>
      </c>
      <c r="C69" s="17" t="s">
        <v>125</v>
      </c>
      <c r="D69" s="8" t="s">
        <v>91</v>
      </c>
      <c r="E69" s="6">
        <v>600</v>
      </c>
      <c r="F69" s="4">
        <v>5</v>
      </c>
      <c r="G69" s="11">
        <f t="shared" si="1"/>
        <v>3000</v>
      </c>
      <c r="H69" s="33"/>
      <c r="I69" s="33"/>
      <c r="J69" s="29"/>
      <c r="K69" s="29"/>
      <c r="L69" s="29"/>
      <c r="M69" s="29"/>
      <c r="N69" s="29"/>
      <c r="O69" s="25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</row>
    <row r="70" spans="1:33" ht="63" x14ac:dyDescent="0.25">
      <c r="A70" s="4">
        <v>61</v>
      </c>
      <c r="B70" s="8" t="s">
        <v>126</v>
      </c>
      <c r="C70" s="8" t="s">
        <v>127</v>
      </c>
      <c r="D70" s="8" t="s">
        <v>91</v>
      </c>
      <c r="E70" s="6">
        <v>30</v>
      </c>
      <c r="F70" s="4">
        <v>80000</v>
      </c>
      <c r="G70" s="11">
        <f t="shared" si="1"/>
        <v>2400000</v>
      </c>
      <c r="H70" s="33">
        <v>28.5</v>
      </c>
      <c r="I70" s="33"/>
      <c r="J70" s="29">
        <v>17</v>
      </c>
      <c r="K70" s="29"/>
      <c r="L70" s="29"/>
      <c r="M70" s="29"/>
      <c r="N70" s="29"/>
      <c r="O70" s="25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>
        <v>25.2</v>
      </c>
    </row>
    <row r="71" spans="1:33" ht="78.75" x14ac:dyDescent="0.25">
      <c r="A71" s="4">
        <v>62</v>
      </c>
      <c r="B71" s="8" t="s">
        <v>128</v>
      </c>
      <c r="C71" s="8" t="s">
        <v>129</v>
      </c>
      <c r="D71" s="8" t="s">
        <v>21</v>
      </c>
      <c r="E71" s="6">
        <v>2000</v>
      </c>
      <c r="F71" s="4">
        <v>80</v>
      </c>
      <c r="G71" s="11">
        <f t="shared" si="1"/>
        <v>160000</v>
      </c>
      <c r="H71" s="33"/>
      <c r="I71" s="33"/>
      <c r="J71" s="29"/>
      <c r="K71" s="29"/>
      <c r="L71" s="29"/>
      <c r="M71" s="29"/>
      <c r="N71" s="29"/>
      <c r="O71" s="25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</row>
    <row r="72" spans="1:33" ht="78.75" x14ac:dyDescent="0.25">
      <c r="A72" s="4">
        <v>63</v>
      </c>
      <c r="B72" s="8" t="s">
        <v>130</v>
      </c>
      <c r="C72" s="8" t="s">
        <v>131</v>
      </c>
      <c r="D72" s="8" t="s">
        <v>91</v>
      </c>
      <c r="E72" s="6">
        <v>1000</v>
      </c>
      <c r="F72" s="4">
        <v>100</v>
      </c>
      <c r="G72" s="11">
        <f t="shared" si="1"/>
        <v>100000</v>
      </c>
      <c r="H72" s="33"/>
      <c r="I72" s="33"/>
      <c r="J72" s="29"/>
      <c r="K72" s="29">
        <v>999</v>
      </c>
      <c r="L72" s="29"/>
      <c r="M72" s="29"/>
      <c r="N72" s="29"/>
      <c r="O72" s="25"/>
      <c r="P72" s="29"/>
      <c r="Q72" s="29"/>
      <c r="R72" s="29"/>
      <c r="S72" s="29"/>
      <c r="T72" s="29"/>
      <c r="U72" s="29"/>
      <c r="V72" s="29"/>
      <c r="W72" s="29">
        <v>1000</v>
      </c>
      <c r="X72" s="29"/>
      <c r="Y72" s="29"/>
      <c r="Z72" s="29"/>
      <c r="AA72" s="29"/>
      <c r="AB72" s="29"/>
      <c r="AC72" s="29"/>
      <c r="AD72" s="29"/>
      <c r="AE72" s="29"/>
      <c r="AF72" s="29"/>
      <c r="AG72" t="s">
        <v>317</v>
      </c>
    </row>
    <row r="73" spans="1:33" ht="31.5" x14ac:dyDescent="0.25">
      <c r="A73" s="4">
        <v>64</v>
      </c>
      <c r="B73" s="8" t="s">
        <v>132</v>
      </c>
      <c r="C73" s="8" t="s">
        <v>133</v>
      </c>
      <c r="D73" s="8" t="s">
        <v>91</v>
      </c>
      <c r="E73" s="6">
        <v>50</v>
      </c>
      <c r="F73" s="4">
        <v>2000</v>
      </c>
      <c r="G73" s="11">
        <f t="shared" si="1"/>
        <v>100000</v>
      </c>
      <c r="H73" s="33"/>
      <c r="I73" s="33"/>
      <c r="J73" s="29"/>
      <c r="K73" s="29"/>
      <c r="L73" s="29"/>
      <c r="M73" s="29"/>
      <c r="N73" s="29"/>
      <c r="O73" s="25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>
        <v>96</v>
      </c>
      <c r="AB73" s="29"/>
      <c r="AC73" s="29"/>
      <c r="AD73" s="29"/>
      <c r="AE73" s="29"/>
      <c r="AF73" s="29"/>
    </row>
    <row r="74" spans="1:33" s="47" customFormat="1" ht="78.75" x14ac:dyDescent="0.25">
      <c r="A74" s="41">
        <v>65</v>
      </c>
      <c r="B74" s="48" t="s">
        <v>134</v>
      </c>
      <c r="C74" s="51" t="s">
        <v>135</v>
      </c>
      <c r="D74" s="48" t="s">
        <v>91</v>
      </c>
      <c r="E74" s="46">
        <v>30</v>
      </c>
      <c r="F74" s="41">
        <v>4000</v>
      </c>
      <c r="G74" s="46">
        <f t="shared" si="1"/>
        <v>120000</v>
      </c>
      <c r="H74" s="33"/>
      <c r="I74" s="33"/>
      <c r="J74" s="29"/>
      <c r="K74" s="29"/>
      <c r="L74" s="29"/>
      <c r="M74" s="29"/>
      <c r="N74" s="29"/>
      <c r="O74" s="29"/>
      <c r="P74" s="29">
        <v>30</v>
      </c>
      <c r="Q74" s="29"/>
      <c r="R74" s="29"/>
      <c r="S74" s="29"/>
      <c r="T74" s="29"/>
      <c r="U74" s="29"/>
      <c r="V74" s="29"/>
      <c r="W74" s="29">
        <v>14</v>
      </c>
      <c r="X74" s="29"/>
      <c r="Y74" s="29"/>
      <c r="Z74" s="29"/>
      <c r="AA74" s="29"/>
      <c r="AB74" s="29"/>
      <c r="AC74" s="29"/>
      <c r="AD74" s="29">
        <v>20</v>
      </c>
      <c r="AE74" s="29"/>
      <c r="AF74" s="29"/>
    </row>
    <row r="75" spans="1:33" ht="63" x14ac:dyDescent="0.25">
      <c r="A75" s="4">
        <v>66</v>
      </c>
      <c r="B75" s="8" t="s">
        <v>136</v>
      </c>
      <c r="C75" s="8" t="s">
        <v>136</v>
      </c>
      <c r="D75" s="8" t="s">
        <v>21</v>
      </c>
      <c r="E75" s="6">
        <v>200</v>
      </c>
      <c r="F75" s="4">
        <v>3000</v>
      </c>
      <c r="G75" s="11">
        <f t="shared" si="1"/>
        <v>600000</v>
      </c>
      <c r="H75" s="33"/>
      <c r="I75" s="33"/>
      <c r="J75" s="29"/>
      <c r="K75" s="29"/>
      <c r="L75" s="29"/>
      <c r="M75" s="29"/>
      <c r="N75" s="29"/>
      <c r="O75" s="25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</row>
    <row r="76" spans="1:33" ht="63" x14ac:dyDescent="0.25">
      <c r="A76" s="4">
        <v>67</v>
      </c>
      <c r="B76" s="8" t="s">
        <v>137</v>
      </c>
      <c r="C76" s="8" t="s">
        <v>138</v>
      </c>
      <c r="D76" s="8" t="s">
        <v>21</v>
      </c>
      <c r="E76" s="6">
        <v>10000</v>
      </c>
      <c r="F76" s="4">
        <v>15</v>
      </c>
      <c r="G76" s="11">
        <f t="shared" si="1"/>
        <v>150000</v>
      </c>
      <c r="H76" s="33"/>
      <c r="I76" s="33"/>
      <c r="J76" s="29">
        <v>4500</v>
      </c>
      <c r="K76" s="29"/>
      <c r="L76" s="29"/>
      <c r="M76" s="29"/>
      <c r="N76" s="29"/>
      <c r="O76" s="25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</row>
    <row r="77" spans="1:33" ht="47.25" x14ac:dyDescent="0.25">
      <c r="A77" s="4">
        <v>68</v>
      </c>
      <c r="B77" s="8" t="s">
        <v>139</v>
      </c>
      <c r="C77" s="8" t="s">
        <v>140</v>
      </c>
      <c r="D77" s="8" t="s">
        <v>91</v>
      </c>
      <c r="E77" s="6">
        <v>15</v>
      </c>
      <c r="F77" s="4">
        <v>4000</v>
      </c>
      <c r="G77" s="11">
        <f t="shared" si="1"/>
        <v>60000</v>
      </c>
      <c r="H77" s="33"/>
      <c r="I77" s="33"/>
      <c r="J77" s="29">
        <v>8</v>
      </c>
      <c r="K77" s="29"/>
      <c r="L77" s="29"/>
      <c r="M77" s="29"/>
      <c r="N77" s="29"/>
      <c r="O77" s="25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</row>
    <row r="78" spans="1:33" ht="47.25" x14ac:dyDescent="0.25">
      <c r="A78" s="4">
        <v>69</v>
      </c>
      <c r="B78" s="7" t="s">
        <v>141</v>
      </c>
      <c r="C78" s="7" t="s">
        <v>142</v>
      </c>
      <c r="D78" s="7" t="s">
        <v>143</v>
      </c>
      <c r="E78" s="6">
        <v>3000</v>
      </c>
      <c r="F78" s="4">
        <v>2</v>
      </c>
      <c r="G78" s="6">
        <f>E78*F78</f>
        <v>6000</v>
      </c>
      <c r="H78" s="33"/>
      <c r="I78" s="33"/>
      <c r="J78" s="29"/>
      <c r="K78" s="29"/>
      <c r="L78" s="29"/>
      <c r="M78" s="29"/>
      <c r="N78" s="29"/>
      <c r="O78" s="25"/>
      <c r="P78" s="29"/>
      <c r="Q78" s="29"/>
      <c r="R78" s="29" t="s">
        <v>316</v>
      </c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</row>
    <row r="79" spans="1:33" ht="31.5" x14ac:dyDescent="0.25">
      <c r="A79" s="4">
        <v>70</v>
      </c>
      <c r="B79" s="7" t="s">
        <v>144</v>
      </c>
      <c r="C79" s="7" t="s">
        <v>145</v>
      </c>
      <c r="D79" s="7" t="s">
        <v>21</v>
      </c>
      <c r="E79" s="6">
        <v>10000</v>
      </c>
      <c r="F79" s="4">
        <v>10</v>
      </c>
      <c r="G79" s="6">
        <f>E79*F79</f>
        <v>100000</v>
      </c>
      <c r="H79" s="33"/>
      <c r="I79" s="33"/>
      <c r="J79" s="29">
        <v>6500</v>
      </c>
      <c r="K79" s="29"/>
      <c r="L79" s="29"/>
      <c r="M79" s="29"/>
      <c r="N79" s="29"/>
      <c r="O79" s="25"/>
      <c r="P79" s="29">
        <v>4260</v>
      </c>
      <c r="Q79" s="29"/>
      <c r="R79" s="29">
        <v>7999</v>
      </c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</row>
    <row r="80" spans="1:33" ht="47.25" x14ac:dyDescent="0.25">
      <c r="A80" s="4">
        <v>71</v>
      </c>
      <c r="B80" s="7" t="s">
        <v>146</v>
      </c>
      <c r="C80" s="7" t="s">
        <v>147</v>
      </c>
      <c r="D80" s="7" t="s">
        <v>21</v>
      </c>
      <c r="E80" s="6">
        <v>33000</v>
      </c>
      <c r="F80" s="4">
        <v>5</v>
      </c>
      <c r="G80" s="6">
        <f t="shared" ref="G80:G84" si="2">E80*F80</f>
        <v>165000</v>
      </c>
      <c r="H80" s="33"/>
      <c r="I80" s="33"/>
      <c r="J80" s="29"/>
      <c r="K80" s="29"/>
      <c r="L80" s="29"/>
      <c r="M80" s="29"/>
      <c r="N80" s="29"/>
      <c r="O80" s="25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</row>
    <row r="81" spans="1:32" ht="31.5" x14ac:dyDescent="0.25">
      <c r="A81" s="4">
        <v>72</v>
      </c>
      <c r="B81" s="7" t="s">
        <v>148</v>
      </c>
      <c r="C81" s="7" t="s">
        <v>149</v>
      </c>
      <c r="D81" s="7" t="s">
        <v>21</v>
      </c>
      <c r="E81" s="6">
        <v>27000</v>
      </c>
      <c r="F81" s="4">
        <v>50</v>
      </c>
      <c r="G81" s="6">
        <f t="shared" si="2"/>
        <v>1350000</v>
      </c>
      <c r="H81" s="33">
        <v>27000</v>
      </c>
      <c r="I81" s="33">
        <v>17550</v>
      </c>
      <c r="J81" s="29"/>
      <c r="K81" s="29"/>
      <c r="L81" s="29"/>
      <c r="M81" s="29"/>
      <c r="N81" s="29"/>
      <c r="O81" s="25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>
        <v>20000</v>
      </c>
      <c r="AE81" s="29"/>
      <c r="AF81" s="29"/>
    </row>
    <row r="82" spans="1:32" ht="47.25" x14ac:dyDescent="0.25">
      <c r="A82" s="4">
        <v>73</v>
      </c>
      <c r="B82" s="7" t="s">
        <v>150</v>
      </c>
      <c r="C82" s="7" t="s">
        <v>151</v>
      </c>
      <c r="D82" s="7" t="s">
        <v>21</v>
      </c>
      <c r="E82" s="6">
        <v>25000</v>
      </c>
      <c r="F82" s="4">
        <v>5</v>
      </c>
      <c r="G82" s="6">
        <f t="shared" si="2"/>
        <v>125000</v>
      </c>
      <c r="H82" s="33">
        <v>25000</v>
      </c>
      <c r="I82" s="33">
        <v>24500</v>
      </c>
      <c r="J82" s="29"/>
      <c r="K82" s="29"/>
      <c r="L82" s="29"/>
      <c r="M82" s="29"/>
      <c r="N82" s="29"/>
      <c r="O82" s="25"/>
      <c r="P82" s="29"/>
      <c r="Q82" s="29"/>
      <c r="R82" s="29"/>
      <c r="S82" s="29"/>
      <c r="T82" s="29"/>
      <c r="U82" s="29"/>
      <c r="V82" s="29"/>
      <c r="W82" s="29"/>
      <c r="X82" s="29"/>
      <c r="Y82" s="29">
        <v>13500</v>
      </c>
      <c r="Z82" s="29"/>
      <c r="AA82" s="29"/>
      <c r="AB82" s="29"/>
      <c r="AC82" s="29"/>
      <c r="AD82" s="29">
        <v>25000</v>
      </c>
      <c r="AE82" s="29"/>
      <c r="AF82" s="29"/>
    </row>
    <row r="83" spans="1:32" ht="78.75" x14ac:dyDescent="0.25">
      <c r="A83" s="4">
        <v>74</v>
      </c>
      <c r="B83" s="7" t="s">
        <v>152</v>
      </c>
      <c r="C83" s="7" t="s">
        <v>153</v>
      </c>
      <c r="D83" s="7" t="s">
        <v>21</v>
      </c>
      <c r="E83" s="6">
        <v>40000</v>
      </c>
      <c r="F83" s="4">
        <v>10</v>
      </c>
      <c r="G83" s="6">
        <f t="shared" si="2"/>
        <v>400000</v>
      </c>
      <c r="H83" s="33"/>
      <c r="I83" s="33"/>
      <c r="J83" s="29"/>
      <c r="K83" s="29"/>
      <c r="L83" s="29"/>
      <c r="M83" s="29"/>
      <c r="N83" s="29"/>
      <c r="O83" s="25"/>
      <c r="P83" s="29"/>
      <c r="Q83" s="29"/>
      <c r="R83" s="29"/>
      <c r="S83" s="29"/>
      <c r="T83" s="29"/>
      <c r="U83" s="29"/>
      <c r="V83" s="29"/>
      <c r="W83" s="29"/>
      <c r="X83" s="29">
        <v>38000</v>
      </c>
      <c r="Y83" s="29"/>
      <c r="Z83" s="29"/>
      <c r="AA83" s="29"/>
      <c r="AB83" s="29"/>
      <c r="AC83" s="29"/>
      <c r="AD83" s="29"/>
      <c r="AE83" s="29"/>
      <c r="AF83" s="29"/>
    </row>
    <row r="84" spans="1:32" ht="78.75" x14ac:dyDescent="0.25">
      <c r="A84" s="4">
        <v>75</v>
      </c>
      <c r="B84" s="7" t="s">
        <v>154</v>
      </c>
      <c r="C84" s="18" t="s">
        <v>155</v>
      </c>
      <c r="D84" s="7" t="s">
        <v>21</v>
      </c>
      <c r="E84" s="6">
        <v>288000</v>
      </c>
      <c r="F84" s="4">
        <v>5</v>
      </c>
      <c r="G84" s="6">
        <f t="shared" si="2"/>
        <v>1440000</v>
      </c>
      <c r="H84" s="33"/>
      <c r="I84" s="33"/>
      <c r="J84" s="29"/>
      <c r="K84" s="29"/>
      <c r="L84" s="29"/>
      <c r="M84" s="29"/>
      <c r="N84" s="29">
        <v>288000</v>
      </c>
      <c r="O84" s="25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</row>
    <row r="85" spans="1:32" ht="47.25" x14ac:dyDescent="0.25">
      <c r="A85" s="4">
        <v>76</v>
      </c>
      <c r="B85" s="7" t="s">
        <v>156</v>
      </c>
      <c r="C85" s="18" t="s">
        <v>157</v>
      </c>
      <c r="D85" s="7" t="s">
        <v>49</v>
      </c>
      <c r="E85" s="6">
        <v>36100</v>
      </c>
      <c r="F85" s="4">
        <v>3</v>
      </c>
      <c r="G85" s="6">
        <f>E85*F85</f>
        <v>108300</v>
      </c>
      <c r="H85" s="33"/>
      <c r="I85" s="33"/>
      <c r="J85" s="29"/>
      <c r="K85" s="29"/>
      <c r="L85" s="29">
        <v>20820</v>
      </c>
      <c r="M85" s="29"/>
      <c r="N85" s="29"/>
      <c r="O85" s="25"/>
      <c r="P85" s="29"/>
      <c r="Q85" s="29"/>
      <c r="R85" s="29"/>
      <c r="S85" s="29"/>
      <c r="T85" s="29"/>
      <c r="U85" s="29">
        <v>35600</v>
      </c>
      <c r="V85" s="29">
        <v>36000</v>
      </c>
      <c r="W85" s="29"/>
      <c r="X85" s="29"/>
      <c r="Y85" s="29"/>
      <c r="Z85" s="29"/>
      <c r="AA85" s="29"/>
      <c r="AB85" s="29"/>
      <c r="AC85" s="29"/>
      <c r="AD85" s="29">
        <v>28000</v>
      </c>
      <c r="AE85" s="29"/>
      <c r="AF85" s="29"/>
    </row>
    <row r="86" spans="1:32" ht="94.5" x14ac:dyDescent="0.25">
      <c r="A86" s="4">
        <v>77</v>
      </c>
      <c r="B86" s="7" t="s">
        <v>158</v>
      </c>
      <c r="C86" s="18" t="s">
        <v>159</v>
      </c>
      <c r="D86" s="7" t="s">
        <v>160</v>
      </c>
      <c r="E86" s="6">
        <v>30000</v>
      </c>
      <c r="F86" s="4">
        <v>10</v>
      </c>
      <c r="G86" s="6">
        <f t="shared" ref="G86:G122" si="3">E86*F86</f>
        <v>300000</v>
      </c>
      <c r="H86" s="33"/>
      <c r="I86" s="33"/>
      <c r="J86" s="29"/>
      <c r="K86" s="29"/>
      <c r="L86" s="29"/>
      <c r="M86" s="29"/>
      <c r="N86" s="29"/>
      <c r="O86" s="25"/>
      <c r="P86" s="29"/>
      <c r="Q86" s="29"/>
      <c r="R86" s="29">
        <v>26888</v>
      </c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</row>
    <row r="87" spans="1:32" s="47" customFormat="1" ht="63" x14ac:dyDescent="0.25">
      <c r="A87" s="41">
        <v>78</v>
      </c>
      <c r="B87" s="48" t="s">
        <v>161</v>
      </c>
      <c r="C87" s="50" t="s">
        <v>162</v>
      </c>
      <c r="D87" s="48" t="s">
        <v>49</v>
      </c>
      <c r="E87" s="46">
        <v>37500</v>
      </c>
      <c r="F87" s="41">
        <v>5</v>
      </c>
      <c r="G87" s="46">
        <f t="shared" si="3"/>
        <v>187500</v>
      </c>
      <c r="H87" s="33"/>
      <c r="I87" s="33"/>
      <c r="J87" s="29"/>
      <c r="K87" s="29"/>
      <c r="L87" s="29">
        <v>20000</v>
      </c>
      <c r="M87" s="29"/>
      <c r="N87" s="29">
        <v>37500</v>
      </c>
      <c r="O87" s="29"/>
      <c r="P87" s="29"/>
      <c r="Q87" s="29"/>
      <c r="R87" s="29"/>
      <c r="S87" s="29"/>
      <c r="T87" s="29"/>
      <c r="U87" s="29">
        <v>37600</v>
      </c>
      <c r="V87" s="29">
        <v>37700</v>
      </c>
      <c r="W87" s="29"/>
      <c r="X87" s="29"/>
      <c r="Y87" s="29"/>
      <c r="Z87" s="29"/>
      <c r="AA87" s="29"/>
      <c r="AB87" s="29"/>
      <c r="AC87" s="29"/>
      <c r="AD87" s="29">
        <v>28000</v>
      </c>
      <c r="AE87" s="29"/>
      <c r="AF87" s="29"/>
    </row>
    <row r="88" spans="1:32" ht="78.75" x14ac:dyDescent="0.25">
      <c r="A88" s="4">
        <v>79</v>
      </c>
      <c r="B88" s="7" t="s">
        <v>163</v>
      </c>
      <c r="C88" s="18" t="s">
        <v>164</v>
      </c>
      <c r="D88" s="7" t="s">
        <v>49</v>
      </c>
      <c r="E88" s="6">
        <v>27000</v>
      </c>
      <c r="F88" s="4">
        <v>5</v>
      </c>
      <c r="G88" s="6">
        <f t="shared" si="3"/>
        <v>135000</v>
      </c>
      <c r="H88" s="33"/>
      <c r="I88" s="33"/>
      <c r="J88" s="29"/>
      <c r="K88" s="29"/>
      <c r="L88" s="29"/>
      <c r="M88" s="29"/>
      <c r="N88" s="29"/>
      <c r="O88" s="25"/>
      <c r="P88" s="29"/>
      <c r="Q88" s="29"/>
      <c r="R88" s="29">
        <v>26999</v>
      </c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</row>
    <row r="89" spans="1:32" ht="63" x14ac:dyDescent="0.25">
      <c r="A89" s="4">
        <v>80</v>
      </c>
      <c r="B89" s="7" t="s">
        <v>165</v>
      </c>
      <c r="C89" s="18" t="s">
        <v>162</v>
      </c>
      <c r="D89" s="7" t="s">
        <v>49</v>
      </c>
      <c r="E89" s="6">
        <v>40100</v>
      </c>
      <c r="F89" s="4">
        <v>5</v>
      </c>
      <c r="G89" s="6">
        <f t="shared" si="3"/>
        <v>200500</v>
      </c>
      <c r="H89" s="33"/>
      <c r="I89" s="33"/>
      <c r="J89" s="29">
        <v>32000</v>
      </c>
      <c r="K89" s="29"/>
      <c r="L89" s="29">
        <v>34500</v>
      </c>
      <c r="M89" s="29"/>
      <c r="N89" s="29"/>
      <c r="O89" s="25"/>
      <c r="P89" s="29"/>
      <c r="Q89" s="29"/>
      <c r="R89" s="29"/>
      <c r="S89" s="29"/>
      <c r="T89" s="29"/>
      <c r="U89" s="29">
        <v>39750</v>
      </c>
      <c r="V89" s="29">
        <v>40000</v>
      </c>
      <c r="W89" s="29"/>
      <c r="X89" s="29"/>
      <c r="Y89" s="29"/>
      <c r="Z89" s="29"/>
      <c r="AA89" s="29"/>
      <c r="AB89" s="29"/>
      <c r="AC89" s="29"/>
      <c r="AD89" s="29">
        <v>38000</v>
      </c>
      <c r="AE89" s="29"/>
      <c r="AF89" s="29"/>
    </row>
    <row r="90" spans="1:32" s="47" customFormat="1" ht="63" x14ac:dyDescent="0.25">
      <c r="A90" s="41">
        <v>81</v>
      </c>
      <c r="B90" s="48" t="s">
        <v>166</v>
      </c>
      <c r="C90" s="50" t="s">
        <v>167</v>
      </c>
      <c r="D90" s="48" t="s">
        <v>49</v>
      </c>
      <c r="E90" s="46">
        <v>4800</v>
      </c>
      <c r="F90" s="41">
        <v>3</v>
      </c>
      <c r="G90" s="46">
        <f t="shared" si="3"/>
        <v>14400</v>
      </c>
      <c r="H90" s="33"/>
      <c r="I90" s="33"/>
      <c r="J90" s="29">
        <v>1800</v>
      </c>
      <c r="K90" s="29"/>
      <c r="L90" s="29">
        <v>2700</v>
      </c>
      <c r="M90" s="29"/>
      <c r="N90" s="29"/>
      <c r="O90" s="29"/>
      <c r="P90" s="29"/>
      <c r="Q90" s="29"/>
      <c r="R90" s="29"/>
      <c r="S90" s="29"/>
      <c r="T90" s="29"/>
      <c r="U90" s="29">
        <v>4650</v>
      </c>
      <c r="V90" s="29">
        <v>4700</v>
      </c>
      <c r="W90" s="29"/>
      <c r="X90" s="29"/>
      <c r="Y90" s="29"/>
      <c r="Z90" s="29"/>
      <c r="AA90" s="29"/>
      <c r="AB90" s="29"/>
      <c r="AC90" s="29"/>
      <c r="AD90" s="29">
        <v>3800</v>
      </c>
      <c r="AE90" s="29"/>
      <c r="AF90" s="29"/>
    </row>
    <row r="91" spans="1:32" ht="63" x14ac:dyDescent="0.25">
      <c r="A91" s="4">
        <v>82</v>
      </c>
      <c r="B91" s="7" t="s">
        <v>168</v>
      </c>
      <c r="C91" s="18" t="s">
        <v>167</v>
      </c>
      <c r="D91" s="7" t="s">
        <v>49</v>
      </c>
      <c r="E91" s="6">
        <v>4800</v>
      </c>
      <c r="F91" s="4">
        <v>3</v>
      </c>
      <c r="G91" s="6">
        <f t="shared" si="3"/>
        <v>14400</v>
      </c>
      <c r="H91" s="33"/>
      <c r="I91" s="33"/>
      <c r="J91" s="29">
        <v>1800</v>
      </c>
      <c r="K91" s="29"/>
      <c r="L91" s="29"/>
      <c r="M91" s="29"/>
      <c r="N91" s="29"/>
      <c r="O91" s="25"/>
      <c r="P91" s="29"/>
      <c r="Q91" s="29"/>
      <c r="R91" s="29"/>
      <c r="S91" s="29"/>
      <c r="T91" s="29"/>
      <c r="U91" s="29">
        <v>4650</v>
      </c>
      <c r="V91" s="29">
        <v>4700</v>
      </c>
      <c r="W91" s="29"/>
      <c r="X91" s="29"/>
      <c r="Y91" s="29"/>
      <c r="Z91" s="29"/>
      <c r="AA91" s="29"/>
      <c r="AB91" s="29"/>
      <c r="AC91" s="29"/>
      <c r="AD91" s="29">
        <v>3800</v>
      </c>
      <c r="AE91" s="29"/>
      <c r="AF91" s="29"/>
    </row>
    <row r="92" spans="1:32" ht="63" x14ac:dyDescent="0.25">
      <c r="A92" s="4">
        <v>83</v>
      </c>
      <c r="B92" s="7" t="s">
        <v>169</v>
      </c>
      <c r="C92" s="18" t="s">
        <v>167</v>
      </c>
      <c r="D92" s="7" t="s">
        <v>49</v>
      </c>
      <c r="E92" s="6">
        <v>4800</v>
      </c>
      <c r="F92" s="4">
        <v>3</v>
      </c>
      <c r="G92" s="6">
        <f t="shared" si="3"/>
        <v>14400</v>
      </c>
      <c r="H92" s="33"/>
      <c r="I92" s="33"/>
      <c r="J92" s="29">
        <v>1800</v>
      </c>
      <c r="K92" s="29"/>
      <c r="L92" s="29">
        <v>2700</v>
      </c>
      <c r="M92" s="29"/>
      <c r="N92" s="29"/>
      <c r="O92" s="25"/>
      <c r="P92" s="29"/>
      <c r="Q92" s="29"/>
      <c r="R92" s="29"/>
      <c r="S92" s="29"/>
      <c r="T92" s="29"/>
      <c r="U92" s="29">
        <v>4650</v>
      </c>
      <c r="V92" s="29">
        <v>4700</v>
      </c>
      <c r="W92" s="29"/>
      <c r="X92" s="29"/>
      <c r="Y92" s="29"/>
      <c r="Z92" s="29"/>
      <c r="AA92" s="29"/>
      <c r="AB92" s="29"/>
      <c r="AC92" s="29"/>
      <c r="AD92" s="29">
        <v>3800</v>
      </c>
      <c r="AE92" s="29"/>
      <c r="AF92" s="29"/>
    </row>
    <row r="93" spans="1:32" ht="63" x14ac:dyDescent="0.25">
      <c r="A93" s="4">
        <v>84</v>
      </c>
      <c r="B93" s="7" t="s">
        <v>170</v>
      </c>
      <c r="C93" s="18" t="s">
        <v>167</v>
      </c>
      <c r="D93" s="7" t="s">
        <v>49</v>
      </c>
      <c r="E93" s="6">
        <v>4800</v>
      </c>
      <c r="F93" s="4">
        <v>3</v>
      </c>
      <c r="G93" s="6">
        <f t="shared" si="3"/>
        <v>14400</v>
      </c>
      <c r="H93" s="33"/>
      <c r="I93" s="33"/>
      <c r="J93" s="29">
        <v>1800</v>
      </c>
      <c r="K93" s="29"/>
      <c r="L93" s="29">
        <v>2700</v>
      </c>
      <c r="M93" s="29"/>
      <c r="N93" s="29"/>
      <c r="O93" s="25"/>
      <c r="P93" s="29"/>
      <c r="Q93" s="29"/>
      <c r="R93" s="29"/>
      <c r="S93" s="29"/>
      <c r="T93" s="29"/>
      <c r="U93" s="29">
        <v>4650</v>
      </c>
      <c r="V93" s="29">
        <v>4700</v>
      </c>
      <c r="W93" s="29"/>
      <c r="X93" s="29"/>
      <c r="Y93" s="29"/>
      <c r="Z93" s="29"/>
      <c r="AA93" s="29"/>
      <c r="AB93" s="29"/>
      <c r="AC93" s="29"/>
      <c r="AD93" s="29">
        <v>3800</v>
      </c>
      <c r="AE93" s="29"/>
      <c r="AF93" s="29"/>
    </row>
    <row r="94" spans="1:32" ht="63" x14ac:dyDescent="0.25">
      <c r="A94" s="4">
        <v>85</v>
      </c>
      <c r="B94" s="7" t="s">
        <v>171</v>
      </c>
      <c r="C94" s="18" t="s">
        <v>167</v>
      </c>
      <c r="D94" s="7" t="s">
        <v>49</v>
      </c>
      <c r="E94" s="6">
        <v>4800</v>
      </c>
      <c r="F94" s="4">
        <v>3</v>
      </c>
      <c r="G94" s="6">
        <f t="shared" si="3"/>
        <v>14400</v>
      </c>
      <c r="H94" s="33"/>
      <c r="I94" s="33"/>
      <c r="J94" s="29">
        <v>1800</v>
      </c>
      <c r="K94" s="29"/>
      <c r="L94" s="29">
        <v>2700</v>
      </c>
      <c r="M94" s="29"/>
      <c r="N94" s="29"/>
      <c r="O94" s="25"/>
      <c r="P94" s="29"/>
      <c r="Q94" s="29"/>
      <c r="R94" s="29"/>
      <c r="S94" s="29"/>
      <c r="T94" s="29"/>
      <c r="U94" s="29">
        <v>4650</v>
      </c>
      <c r="V94" s="29">
        <v>4700</v>
      </c>
      <c r="W94" s="29"/>
      <c r="X94" s="29"/>
      <c r="Y94" s="29"/>
      <c r="Z94" s="29"/>
      <c r="AA94" s="29"/>
      <c r="AB94" s="29"/>
      <c r="AC94" s="29"/>
      <c r="AD94" s="29">
        <v>3800</v>
      </c>
      <c r="AE94" s="29"/>
      <c r="AF94" s="29"/>
    </row>
    <row r="95" spans="1:32" ht="63" x14ac:dyDescent="0.25">
      <c r="A95" s="4">
        <v>86</v>
      </c>
      <c r="B95" s="7" t="s">
        <v>172</v>
      </c>
      <c r="C95" s="18" t="s">
        <v>167</v>
      </c>
      <c r="D95" s="7" t="s">
        <v>49</v>
      </c>
      <c r="E95" s="6">
        <v>4800</v>
      </c>
      <c r="F95" s="4">
        <v>5</v>
      </c>
      <c r="G95" s="6">
        <f t="shared" si="3"/>
        <v>24000</v>
      </c>
      <c r="H95" s="33"/>
      <c r="I95" s="33"/>
      <c r="J95" s="29">
        <v>1800</v>
      </c>
      <c r="K95" s="29"/>
      <c r="L95" s="29">
        <v>2700</v>
      </c>
      <c r="M95" s="29"/>
      <c r="N95" s="29"/>
      <c r="O95" s="25"/>
      <c r="P95" s="29"/>
      <c r="Q95" s="29"/>
      <c r="R95" s="29"/>
      <c r="S95" s="29"/>
      <c r="T95" s="29"/>
      <c r="U95" s="29">
        <v>4650</v>
      </c>
      <c r="V95" s="29">
        <v>4700</v>
      </c>
      <c r="W95" s="29"/>
      <c r="X95" s="29"/>
      <c r="Y95" s="29"/>
      <c r="Z95" s="29"/>
      <c r="AA95" s="29"/>
      <c r="AB95" s="29"/>
      <c r="AC95" s="29"/>
      <c r="AD95" s="29">
        <v>3800</v>
      </c>
      <c r="AE95" s="29"/>
      <c r="AF95" s="29"/>
    </row>
    <row r="96" spans="1:32" ht="63" x14ac:dyDescent="0.25">
      <c r="A96" s="4">
        <v>87</v>
      </c>
      <c r="B96" s="7" t="s">
        <v>173</v>
      </c>
      <c r="C96" s="18" t="s">
        <v>167</v>
      </c>
      <c r="D96" s="7" t="s">
        <v>49</v>
      </c>
      <c r="E96" s="6">
        <v>4800</v>
      </c>
      <c r="F96" s="4">
        <v>5</v>
      </c>
      <c r="G96" s="6">
        <f t="shared" si="3"/>
        <v>24000</v>
      </c>
      <c r="H96" s="33"/>
      <c r="I96" s="33"/>
      <c r="J96" s="29">
        <v>1800</v>
      </c>
      <c r="K96" s="29"/>
      <c r="L96" s="29">
        <v>2700</v>
      </c>
      <c r="M96" s="29"/>
      <c r="N96" s="29"/>
      <c r="O96" s="25"/>
      <c r="P96" s="29"/>
      <c r="Q96" s="29"/>
      <c r="R96" s="29"/>
      <c r="S96" s="29"/>
      <c r="T96" s="29"/>
      <c r="U96" s="29">
        <v>4650</v>
      </c>
      <c r="V96" s="29">
        <v>4700</v>
      </c>
      <c r="W96" s="29"/>
      <c r="X96" s="29"/>
      <c r="Y96" s="29"/>
      <c r="Z96" s="29"/>
      <c r="AA96" s="29"/>
      <c r="AB96" s="29"/>
      <c r="AC96" s="29"/>
      <c r="AD96" s="29">
        <v>3800</v>
      </c>
      <c r="AE96" s="29"/>
      <c r="AF96" s="29"/>
    </row>
    <row r="97" spans="1:32" ht="63" x14ac:dyDescent="0.25">
      <c r="A97" s="4">
        <v>88</v>
      </c>
      <c r="B97" s="7" t="s">
        <v>174</v>
      </c>
      <c r="C97" s="18" t="s">
        <v>167</v>
      </c>
      <c r="D97" s="7" t="s">
        <v>49</v>
      </c>
      <c r="E97" s="6">
        <v>4800</v>
      </c>
      <c r="F97" s="4">
        <v>5</v>
      </c>
      <c r="G97" s="6">
        <f t="shared" si="3"/>
        <v>24000</v>
      </c>
      <c r="H97" s="33"/>
      <c r="I97" s="33"/>
      <c r="J97" s="29">
        <v>1800</v>
      </c>
      <c r="K97" s="29"/>
      <c r="L97" s="29">
        <v>2700</v>
      </c>
      <c r="M97" s="29"/>
      <c r="N97" s="29"/>
      <c r="O97" s="25"/>
      <c r="P97" s="29"/>
      <c r="Q97" s="29"/>
      <c r="R97" s="29"/>
      <c r="S97" s="29"/>
      <c r="T97" s="29"/>
      <c r="U97" s="29">
        <v>4650</v>
      </c>
      <c r="V97" s="29">
        <v>4700</v>
      </c>
      <c r="W97" s="29"/>
      <c r="X97" s="29"/>
      <c r="Y97" s="29"/>
      <c r="Z97" s="29"/>
      <c r="AA97" s="29"/>
      <c r="AB97" s="29"/>
      <c r="AC97" s="29"/>
      <c r="AD97" s="29">
        <v>3800</v>
      </c>
      <c r="AE97" s="29"/>
      <c r="AF97" s="29"/>
    </row>
    <row r="98" spans="1:32" ht="63" x14ac:dyDescent="0.25">
      <c r="A98" s="4">
        <v>89</v>
      </c>
      <c r="B98" s="7" t="s">
        <v>175</v>
      </c>
      <c r="C98" s="18" t="s">
        <v>167</v>
      </c>
      <c r="D98" s="7" t="s">
        <v>49</v>
      </c>
      <c r="E98" s="6">
        <v>4800</v>
      </c>
      <c r="F98" s="4">
        <v>5</v>
      </c>
      <c r="G98" s="6">
        <f t="shared" si="3"/>
        <v>24000</v>
      </c>
      <c r="H98" s="33"/>
      <c r="I98" s="33"/>
      <c r="J98" s="29">
        <v>1800</v>
      </c>
      <c r="K98" s="29"/>
      <c r="L98" s="29">
        <v>2700</v>
      </c>
      <c r="M98" s="29"/>
      <c r="N98" s="29"/>
      <c r="O98" s="25"/>
      <c r="P98" s="29"/>
      <c r="Q98" s="29"/>
      <c r="R98" s="29"/>
      <c r="S98" s="29"/>
      <c r="T98" s="29"/>
      <c r="U98" s="29">
        <v>4650</v>
      </c>
      <c r="V98" s="29">
        <v>4700</v>
      </c>
      <c r="W98" s="29"/>
      <c r="X98" s="29"/>
      <c r="Y98" s="29"/>
      <c r="Z98" s="29"/>
      <c r="AA98" s="29"/>
      <c r="AB98" s="29"/>
      <c r="AC98" s="29"/>
      <c r="AD98" s="29">
        <v>3800</v>
      </c>
      <c r="AE98" s="29"/>
      <c r="AF98" s="29"/>
    </row>
    <row r="99" spans="1:32" ht="63" x14ac:dyDescent="0.25">
      <c r="A99" s="4">
        <v>90</v>
      </c>
      <c r="B99" s="7" t="s">
        <v>176</v>
      </c>
      <c r="C99" s="18" t="s">
        <v>167</v>
      </c>
      <c r="D99" s="7" t="s">
        <v>49</v>
      </c>
      <c r="E99" s="6">
        <v>4800</v>
      </c>
      <c r="F99" s="4">
        <v>5</v>
      </c>
      <c r="G99" s="6">
        <f t="shared" si="3"/>
        <v>24000</v>
      </c>
      <c r="H99" s="33"/>
      <c r="I99" s="33"/>
      <c r="J99" s="29">
        <v>1800</v>
      </c>
      <c r="K99" s="29"/>
      <c r="L99" s="29">
        <v>2700</v>
      </c>
      <c r="M99" s="29"/>
      <c r="N99" s="29"/>
      <c r="O99" s="25"/>
      <c r="P99" s="29"/>
      <c r="Q99" s="29"/>
      <c r="R99" s="29"/>
      <c r="S99" s="29"/>
      <c r="T99" s="29"/>
      <c r="U99" s="29">
        <v>4650</v>
      </c>
      <c r="V99" s="29">
        <v>4700</v>
      </c>
      <c r="W99" s="29"/>
      <c r="X99" s="29"/>
      <c r="Y99" s="29"/>
      <c r="Z99" s="29"/>
      <c r="AA99" s="29"/>
      <c r="AB99" s="29"/>
      <c r="AC99" s="29"/>
      <c r="AD99" s="29"/>
      <c r="AE99" s="29"/>
      <c r="AF99" s="29"/>
    </row>
    <row r="100" spans="1:32" ht="63" x14ac:dyDescent="0.25">
      <c r="A100" s="4">
        <v>91</v>
      </c>
      <c r="B100" s="7" t="s">
        <v>177</v>
      </c>
      <c r="C100" s="18" t="s">
        <v>167</v>
      </c>
      <c r="D100" s="7" t="s">
        <v>49</v>
      </c>
      <c r="E100" s="6">
        <v>4800</v>
      </c>
      <c r="F100" s="4">
        <v>5</v>
      </c>
      <c r="G100" s="6">
        <f t="shared" si="3"/>
        <v>24000</v>
      </c>
      <c r="H100" s="33"/>
      <c r="I100" s="33"/>
      <c r="J100" s="29">
        <v>1800</v>
      </c>
      <c r="K100" s="29"/>
      <c r="L100" s="29">
        <v>2700</v>
      </c>
      <c r="M100" s="29"/>
      <c r="N100" s="29"/>
      <c r="O100" s="25"/>
      <c r="P100" s="29"/>
      <c r="Q100" s="29"/>
      <c r="R100" s="29"/>
      <c r="S100" s="29"/>
      <c r="T100" s="29"/>
      <c r="U100" s="29">
        <v>4650</v>
      </c>
      <c r="V100" s="29">
        <v>4700</v>
      </c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</row>
    <row r="101" spans="1:32" ht="63" x14ac:dyDescent="0.25">
      <c r="A101" s="4">
        <v>92</v>
      </c>
      <c r="B101" s="7" t="s">
        <v>178</v>
      </c>
      <c r="C101" s="18" t="s">
        <v>167</v>
      </c>
      <c r="D101" s="7" t="s">
        <v>49</v>
      </c>
      <c r="E101" s="6">
        <v>4800</v>
      </c>
      <c r="F101" s="4">
        <v>5</v>
      </c>
      <c r="G101" s="6">
        <f t="shared" si="3"/>
        <v>24000</v>
      </c>
      <c r="H101" s="33"/>
      <c r="I101" s="33"/>
      <c r="J101" s="29">
        <v>1800</v>
      </c>
      <c r="K101" s="29"/>
      <c r="L101" s="29">
        <v>2700</v>
      </c>
      <c r="M101" s="29"/>
      <c r="N101" s="29"/>
      <c r="O101" s="25"/>
      <c r="P101" s="29"/>
      <c r="Q101" s="29"/>
      <c r="R101" s="29"/>
      <c r="S101" s="29"/>
      <c r="T101" s="29"/>
      <c r="U101" s="29">
        <v>4650</v>
      </c>
      <c r="V101" s="29">
        <v>4700</v>
      </c>
      <c r="W101" s="29"/>
      <c r="X101" s="29"/>
      <c r="Y101" s="29"/>
      <c r="Z101" s="29"/>
      <c r="AA101" s="29"/>
      <c r="AB101" s="29"/>
      <c r="AC101" s="29"/>
      <c r="AD101" s="29">
        <v>3800</v>
      </c>
      <c r="AE101" s="29"/>
      <c r="AF101" s="29"/>
    </row>
    <row r="102" spans="1:32" ht="63" x14ac:dyDescent="0.25">
      <c r="A102" s="4">
        <v>93</v>
      </c>
      <c r="B102" s="7" t="s">
        <v>179</v>
      </c>
      <c r="C102" s="18" t="s">
        <v>167</v>
      </c>
      <c r="D102" s="7" t="s">
        <v>49</v>
      </c>
      <c r="E102" s="6">
        <v>4800</v>
      </c>
      <c r="F102" s="4">
        <v>5</v>
      </c>
      <c r="G102" s="6">
        <f t="shared" si="3"/>
        <v>24000</v>
      </c>
      <c r="H102" s="33"/>
      <c r="I102" s="33"/>
      <c r="J102" s="29">
        <v>1800</v>
      </c>
      <c r="K102" s="29"/>
      <c r="L102" s="29">
        <v>2700</v>
      </c>
      <c r="M102" s="29"/>
      <c r="N102" s="29"/>
      <c r="O102" s="25"/>
      <c r="P102" s="29"/>
      <c r="Q102" s="29"/>
      <c r="R102" s="29"/>
      <c r="S102" s="29"/>
      <c r="T102" s="29"/>
      <c r="U102" s="29">
        <v>4650</v>
      </c>
      <c r="V102" s="29">
        <v>4700</v>
      </c>
      <c r="W102" s="29"/>
      <c r="X102" s="29"/>
      <c r="Y102" s="29"/>
      <c r="Z102" s="29"/>
      <c r="AA102" s="29"/>
      <c r="AB102" s="29"/>
      <c r="AC102" s="29"/>
      <c r="AD102" s="29">
        <v>3800</v>
      </c>
      <c r="AE102" s="29"/>
      <c r="AF102" s="29"/>
    </row>
    <row r="103" spans="1:32" ht="63" x14ac:dyDescent="0.25">
      <c r="A103" s="4">
        <v>94</v>
      </c>
      <c r="B103" s="7" t="s">
        <v>180</v>
      </c>
      <c r="C103" s="18" t="s">
        <v>167</v>
      </c>
      <c r="D103" s="7" t="s">
        <v>49</v>
      </c>
      <c r="E103" s="6">
        <v>4800</v>
      </c>
      <c r="F103" s="4">
        <v>5</v>
      </c>
      <c r="G103" s="6">
        <f t="shared" si="3"/>
        <v>24000</v>
      </c>
      <c r="H103" s="33"/>
      <c r="I103" s="33"/>
      <c r="J103" s="29">
        <v>1800</v>
      </c>
      <c r="K103" s="29"/>
      <c r="L103" s="29">
        <v>2700</v>
      </c>
      <c r="M103" s="29"/>
      <c r="N103" s="29"/>
      <c r="O103" s="25"/>
      <c r="P103" s="29"/>
      <c r="Q103" s="29"/>
      <c r="R103" s="29"/>
      <c r="S103" s="29"/>
      <c r="T103" s="29"/>
      <c r="U103" s="29">
        <v>4650</v>
      </c>
      <c r="V103" s="29">
        <v>4700</v>
      </c>
      <c r="W103" s="29"/>
      <c r="X103" s="29"/>
      <c r="Y103" s="29"/>
      <c r="Z103" s="29"/>
      <c r="AA103" s="29"/>
      <c r="AB103" s="29"/>
      <c r="AC103" s="29"/>
      <c r="AD103" s="29">
        <v>3800</v>
      </c>
      <c r="AE103" s="29"/>
      <c r="AF103" s="29"/>
    </row>
    <row r="104" spans="1:32" ht="63" x14ac:dyDescent="0.25">
      <c r="A104" s="4">
        <v>95</v>
      </c>
      <c r="B104" s="7" t="s">
        <v>181</v>
      </c>
      <c r="C104" s="18" t="s">
        <v>167</v>
      </c>
      <c r="D104" s="7" t="s">
        <v>49</v>
      </c>
      <c r="E104" s="6">
        <v>4800</v>
      </c>
      <c r="F104" s="4">
        <v>5</v>
      </c>
      <c r="G104" s="6">
        <f t="shared" si="3"/>
        <v>24000</v>
      </c>
      <c r="H104" s="33"/>
      <c r="I104" s="33"/>
      <c r="J104" s="29">
        <v>1800</v>
      </c>
      <c r="K104" s="29"/>
      <c r="L104" s="29">
        <v>2700</v>
      </c>
      <c r="M104" s="29"/>
      <c r="N104" s="29"/>
      <c r="O104" s="25"/>
      <c r="P104" s="29"/>
      <c r="Q104" s="29"/>
      <c r="R104" s="29"/>
      <c r="S104" s="29"/>
      <c r="T104" s="29"/>
      <c r="U104" s="29">
        <v>4650</v>
      </c>
      <c r="V104" s="29">
        <v>4700</v>
      </c>
      <c r="W104" s="29"/>
      <c r="X104" s="29"/>
      <c r="Y104" s="29"/>
      <c r="Z104" s="29"/>
      <c r="AA104" s="29"/>
      <c r="AB104" s="29"/>
      <c r="AC104" s="29"/>
      <c r="AD104" s="29">
        <v>3800</v>
      </c>
      <c r="AE104" s="29"/>
      <c r="AF104" s="29"/>
    </row>
    <row r="105" spans="1:32" s="47" customFormat="1" ht="63" x14ac:dyDescent="0.25">
      <c r="A105" s="41">
        <v>96</v>
      </c>
      <c r="B105" s="48" t="s">
        <v>182</v>
      </c>
      <c r="C105" s="50" t="s">
        <v>167</v>
      </c>
      <c r="D105" s="48" t="s">
        <v>49</v>
      </c>
      <c r="E105" s="46">
        <v>4800</v>
      </c>
      <c r="F105" s="41">
        <v>5</v>
      </c>
      <c r="G105" s="46">
        <f t="shared" si="3"/>
        <v>24000</v>
      </c>
      <c r="H105" s="33"/>
      <c r="I105" s="33"/>
      <c r="J105" s="29">
        <v>1800</v>
      </c>
      <c r="K105" s="29"/>
      <c r="L105" s="29">
        <v>2700</v>
      </c>
      <c r="M105" s="29"/>
      <c r="N105" s="29"/>
      <c r="O105" s="29"/>
      <c r="P105" s="29"/>
      <c r="Q105" s="29"/>
      <c r="R105" s="29"/>
      <c r="S105" s="29"/>
      <c r="T105" s="29"/>
      <c r="U105" s="29">
        <v>4650</v>
      </c>
      <c r="V105" s="29">
        <v>4700</v>
      </c>
      <c r="W105" s="29"/>
      <c r="X105" s="29"/>
      <c r="Y105" s="29"/>
      <c r="Z105" s="29"/>
      <c r="AA105" s="29"/>
      <c r="AB105" s="29"/>
      <c r="AC105" s="29"/>
      <c r="AD105" s="29">
        <v>3800</v>
      </c>
      <c r="AE105" s="29"/>
      <c r="AF105" s="29"/>
    </row>
    <row r="106" spans="1:32" ht="63" x14ac:dyDescent="0.25">
      <c r="A106" s="4">
        <v>97</v>
      </c>
      <c r="B106" s="7" t="s">
        <v>183</v>
      </c>
      <c r="C106" s="18" t="s">
        <v>167</v>
      </c>
      <c r="D106" s="7" t="s">
        <v>49</v>
      </c>
      <c r="E106" s="6">
        <v>4800</v>
      </c>
      <c r="F106" s="4">
        <v>5</v>
      </c>
      <c r="G106" s="6">
        <f t="shared" si="3"/>
        <v>24000</v>
      </c>
      <c r="H106" s="33"/>
      <c r="I106" s="33"/>
      <c r="J106" s="29">
        <v>1800</v>
      </c>
      <c r="K106" s="29"/>
      <c r="L106" s="29">
        <v>2700</v>
      </c>
      <c r="M106" s="29"/>
      <c r="N106" s="29"/>
      <c r="O106" s="25"/>
      <c r="P106" s="29"/>
      <c r="Q106" s="29"/>
      <c r="R106" s="29"/>
      <c r="S106" s="29"/>
      <c r="T106" s="29"/>
      <c r="U106" s="29">
        <v>4650</v>
      </c>
      <c r="V106" s="29">
        <v>4700</v>
      </c>
      <c r="W106" s="29"/>
      <c r="X106" s="29"/>
      <c r="Y106" s="29"/>
      <c r="Z106" s="29"/>
      <c r="AA106" s="29"/>
      <c r="AB106" s="29"/>
      <c r="AC106" s="29"/>
      <c r="AD106" s="29">
        <v>3800</v>
      </c>
      <c r="AE106" s="29"/>
      <c r="AF106" s="29"/>
    </row>
    <row r="107" spans="1:32" ht="63" x14ac:dyDescent="0.25">
      <c r="A107" s="4">
        <v>98</v>
      </c>
      <c r="B107" s="7" t="s">
        <v>184</v>
      </c>
      <c r="C107" s="18" t="s">
        <v>167</v>
      </c>
      <c r="D107" s="7" t="s">
        <v>49</v>
      </c>
      <c r="E107" s="6">
        <v>4800</v>
      </c>
      <c r="F107" s="4">
        <v>5</v>
      </c>
      <c r="G107" s="6">
        <f t="shared" si="3"/>
        <v>24000</v>
      </c>
      <c r="H107" s="33"/>
      <c r="I107" s="33"/>
      <c r="J107" s="29"/>
      <c r="K107" s="29"/>
      <c r="L107" s="29"/>
      <c r="M107" s="29"/>
      <c r="N107" s="29"/>
      <c r="O107" s="25"/>
      <c r="P107" s="29"/>
      <c r="Q107" s="29"/>
      <c r="R107" s="29"/>
      <c r="S107" s="29"/>
      <c r="T107" s="29"/>
      <c r="U107" s="29">
        <v>4650</v>
      </c>
      <c r="V107" s="29">
        <v>4700</v>
      </c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</row>
    <row r="108" spans="1:32" ht="63" x14ac:dyDescent="0.25">
      <c r="A108" s="4">
        <v>99</v>
      </c>
      <c r="B108" s="7" t="s">
        <v>185</v>
      </c>
      <c r="C108" s="18" t="s">
        <v>167</v>
      </c>
      <c r="D108" s="7" t="s">
        <v>49</v>
      </c>
      <c r="E108" s="6">
        <v>4800</v>
      </c>
      <c r="F108" s="4">
        <v>5</v>
      </c>
      <c r="G108" s="6">
        <f t="shared" si="3"/>
        <v>24000</v>
      </c>
      <c r="H108" s="33"/>
      <c r="I108" s="33"/>
      <c r="J108" s="29">
        <v>1800</v>
      </c>
      <c r="K108" s="29"/>
      <c r="L108" s="29">
        <v>2700</v>
      </c>
      <c r="M108" s="29"/>
      <c r="N108" s="29"/>
      <c r="O108" s="25"/>
      <c r="P108" s="29"/>
      <c r="Q108" s="29"/>
      <c r="R108" s="29"/>
      <c r="S108" s="29"/>
      <c r="T108" s="29"/>
      <c r="U108" s="29">
        <v>4650</v>
      </c>
      <c r="V108" s="29">
        <v>4700</v>
      </c>
      <c r="W108" s="29"/>
      <c r="X108" s="29"/>
      <c r="Y108" s="29"/>
      <c r="Z108" s="29"/>
      <c r="AA108" s="29"/>
      <c r="AB108" s="29"/>
      <c r="AC108" s="29"/>
      <c r="AD108" s="29">
        <v>3800</v>
      </c>
      <c r="AE108" s="29"/>
      <c r="AF108" s="29"/>
    </row>
    <row r="109" spans="1:32" ht="47.25" x14ac:dyDescent="0.25">
      <c r="A109" s="4">
        <v>100</v>
      </c>
      <c r="B109" s="7" t="s">
        <v>186</v>
      </c>
      <c r="C109" s="18" t="s">
        <v>187</v>
      </c>
      <c r="D109" s="7" t="s">
        <v>49</v>
      </c>
      <c r="E109" s="6">
        <v>63803</v>
      </c>
      <c r="F109" s="4">
        <v>3</v>
      </c>
      <c r="G109" s="6">
        <f t="shared" si="3"/>
        <v>191409</v>
      </c>
      <c r="H109" s="33"/>
      <c r="I109" s="33"/>
      <c r="J109" s="29">
        <v>25000</v>
      </c>
      <c r="K109" s="29"/>
      <c r="L109" s="29"/>
      <c r="M109" s="29"/>
      <c r="N109" s="29"/>
      <c r="O109" s="25"/>
      <c r="P109" s="29"/>
      <c r="Q109" s="29"/>
      <c r="R109" s="29"/>
      <c r="S109" s="29"/>
      <c r="T109" s="29"/>
      <c r="U109" s="29">
        <v>40000</v>
      </c>
      <c r="V109" s="29">
        <v>40100</v>
      </c>
      <c r="W109" s="29"/>
      <c r="X109" s="29"/>
      <c r="Y109" s="29"/>
      <c r="Z109" s="29"/>
      <c r="AA109" s="29"/>
      <c r="AB109" s="29"/>
      <c r="AC109" s="29"/>
      <c r="AD109" s="29">
        <v>48000</v>
      </c>
      <c r="AE109" s="29"/>
      <c r="AF109" s="29"/>
    </row>
    <row r="110" spans="1:32" ht="47.25" x14ac:dyDescent="0.25">
      <c r="A110" s="4">
        <v>101</v>
      </c>
      <c r="B110" s="7" t="s">
        <v>188</v>
      </c>
      <c r="C110" s="7" t="s">
        <v>189</v>
      </c>
      <c r="D110" s="7" t="s">
        <v>49</v>
      </c>
      <c r="E110" s="6">
        <v>212000</v>
      </c>
      <c r="F110" s="4">
        <v>2</v>
      </c>
      <c r="G110" s="6">
        <f t="shared" si="3"/>
        <v>424000</v>
      </c>
      <c r="H110" s="33"/>
      <c r="I110" s="33"/>
      <c r="J110" s="29"/>
      <c r="K110" s="29"/>
      <c r="L110" s="29"/>
      <c r="M110" s="29"/>
      <c r="N110" s="29"/>
      <c r="O110" s="25"/>
      <c r="P110" s="29"/>
      <c r="Q110" s="29"/>
      <c r="R110" s="29"/>
      <c r="S110" s="29"/>
      <c r="T110" s="29"/>
      <c r="U110" s="29">
        <v>211000</v>
      </c>
      <c r="V110" s="29">
        <v>212900</v>
      </c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</row>
    <row r="111" spans="1:32" ht="31.5" x14ac:dyDescent="0.25">
      <c r="A111" s="4">
        <v>102</v>
      </c>
      <c r="B111" s="7" t="s">
        <v>190</v>
      </c>
      <c r="C111" s="18" t="s">
        <v>191</v>
      </c>
      <c r="D111" s="7" t="s">
        <v>49</v>
      </c>
      <c r="E111" s="6">
        <v>49650</v>
      </c>
      <c r="F111" s="4">
        <v>2</v>
      </c>
      <c r="G111" s="6">
        <f t="shared" si="3"/>
        <v>99300</v>
      </c>
      <c r="H111" s="33"/>
      <c r="I111" s="33"/>
      <c r="J111" s="29">
        <v>33000</v>
      </c>
      <c r="K111" s="29"/>
      <c r="L111" s="29">
        <v>27000</v>
      </c>
      <c r="M111" s="29"/>
      <c r="N111" s="29"/>
      <c r="O111" s="25"/>
      <c r="P111" s="29"/>
      <c r="Q111" s="29"/>
      <c r="R111" s="29"/>
      <c r="S111" s="29"/>
      <c r="T111" s="29"/>
      <c r="U111" s="29">
        <v>49200</v>
      </c>
      <c r="V111" s="29">
        <v>49650</v>
      </c>
      <c r="W111" s="29"/>
      <c r="X111" s="29"/>
      <c r="Y111" s="29"/>
      <c r="Z111" s="29"/>
      <c r="AA111" s="29"/>
      <c r="AB111" s="29"/>
      <c r="AC111" s="29"/>
      <c r="AD111" s="29">
        <v>38000</v>
      </c>
      <c r="AE111" s="29"/>
      <c r="AF111" s="29"/>
    </row>
    <row r="112" spans="1:32" ht="47.25" x14ac:dyDescent="0.25">
      <c r="A112" s="4">
        <v>103</v>
      </c>
      <c r="B112" s="7" t="s">
        <v>192</v>
      </c>
      <c r="C112" s="18" t="s">
        <v>193</v>
      </c>
      <c r="D112" s="7" t="s">
        <v>49</v>
      </c>
      <c r="E112" s="6">
        <v>37300</v>
      </c>
      <c r="F112" s="4">
        <v>3</v>
      </c>
      <c r="G112" s="6">
        <f t="shared" si="3"/>
        <v>111900</v>
      </c>
      <c r="H112" s="33"/>
      <c r="I112" s="33"/>
      <c r="J112" s="29">
        <v>33000</v>
      </c>
      <c r="K112" s="29"/>
      <c r="L112" s="29">
        <v>21000</v>
      </c>
      <c r="M112" s="29"/>
      <c r="N112" s="29"/>
      <c r="O112" s="25"/>
      <c r="P112" s="29"/>
      <c r="Q112" s="29"/>
      <c r="R112" s="29"/>
      <c r="S112" s="29"/>
      <c r="T112" s="29"/>
      <c r="U112" s="29">
        <v>37200</v>
      </c>
      <c r="V112" s="29">
        <v>37300</v>
      </c>
      <c r="W112" s="29"/>
      <c r="X112" s="29"/>
      <c r="Y112" s="29">
        <v>24000</v>
      </c>
      <c r="Z112" s="29"/>
      <c r="AA112" s="29"/>
      <c r="AB112" s="29"/>
      <c r="AC112" s="29"/>
      <c r="AD112" s="29">
        <v>32000</v>
      </c>
      <c r="AE112" s="29"/>
      <c r="AF112" s="29"/>
    </row>
    <row r="113" spans="1:32" ht="47.25" x14ac:dyDescent="0.25">
      <c r="A113" s="4">
        <v>104</v>
      </c>
      <c r="B113" s="7" t="s">
        <v>194</v>
      </c>
      <c r="C113" s="18" t="s">
        <v>195</v>
      </c>
      <c r="D113" s="7" t="s">
        <v>49</v>
      </c>
      <c r="E113" s="6">
        <v>3400</v>
      </c>
      <c r="F113" s="4">
        <v>2</v>
      </c>
      <c r="G113" s="6">
        <f t="shared" si="3"/>
        <v>6800</v>
      </c>
      <c r="H113" s="33"/>
      <c r="I113" s="33"/>
      <c r="J113" s="29"/>
      <c r="K113" s="29"/>
      <c r="L113" s="29"/>
      <c r="M113" s="29"/>
      <c r="N113" s="29"/>
      <c r="O113" s="25"/>
      <c r="P113" s="29"/>
      <c r="Q113" s="29"/>
      <c r="R113" s="29"/>
      <c r="S113" s="29"/>
      <c r="T113" s="29"/>
      <c r="U113" s="29">
        <v>3300</v>
      </c>
      <c r="V113" s="29">
        <v>3346</v>
      </c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</row>
    <row r="114" spans="1:32" ht="47.25" x14ac:dyDescent="0.25">
      <c r="A114" s="4">
        <v>105</v>
      </c>
      <c r="B114" s="7" t="s">
        <v>196</v>
      </c>
      <c r="C114" s="18" t="s">
        <v>197</v>
      </c>
      <c r="D114" s="7" t="s">
        <v>49</v>
      </c>
      <c r="E114" s="6">
        <v>3350</v>
      </c>
      <c r="F114" s="4">
        <v>2</v>
      </c>
      <c r="G114" s="6">
        <f t="shared" si="3"/>
        <v>6700</v>
      </c>
      <c r="H114" s="33"/>
      <c r="I114" s="33"/>
      <c r="J114" s="29"/>
      <c r="K114" s="29"/>
      <c r="L114" s="29"/>
      <c r="M114" s="29"/>
      <c r="N114" s="29"/>
      <c r="O114" s="25"/>
      <c r="P114" s="29"/>
      <c r="Q114" s="29"/>
      <c r="R114" s="29"/>
      <c r="S114" s="29"/>
      <c r="T114" s="29"/>
      <c r="U114" s="29">
        <v>3300</v>
      </c>
      <c r="V114" s="29">
        <v>3346</v>
      </c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</row>
    <row r="115" spans="1:32" ht="47.25" x14ac:dyDescent="0.25">
      <c r="A115" s="4">
        <v>106</v>
      </c>
      <c r="B115" s="7" t="s">
        <v>198</v>
      </c>
      <c r="C115" s="7" t="s">
        <v>198</v>
      </c>
      <c r="D115" s="7" t="s">
        <v>49</v>
      </c>
      <c r="E115" s="6">
        <v>5250</v>
      </c>
      <c r="F115" s="4">
        <v>2</v>
      </c>
      <c r="G115" s="6">
        <f t="shared" si="3"/>
        <v>10500</v>
      </c>
      <c r="H115" s="33"/>
      <c r="I115" s="33"/>
      <c r="J115" s="29"/>
      <c r="K115" s="29"/>
      <c r="L115" s="29"/>
      <c r="M115" s="29"/>
      <c r="N115" s="29"/>
      <c r="O115" s="25"/>
      <c r="P115" s="29"/>
      <c r="Q115" s="29"/>
      <c r="R115" s="29"/>
      <c r="S115" s="29"/>
      <c r="T115" s="29"/>
      <c r="U115" s="29">
        <v>5100</v>
      </c>
      <c r="V115" s="29">
        <v>5250</v>
      </c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</row>
    <row r="116" spans="1:32" ht="63" x14ac:dyDescent="0.25">
      <c r="A116" s="4">
        <v>107</v>
      </c>
      <c r="B116" s="7" t="s">
        <v>199</v>
      </c>
      <c r="C116" s="18" t="s">
        <v>200</v>
      </c>
      <c r="D116" s="7" t="s">
        <v>201</v>
      </c>
      <c r="E116" s="6">
        <v>52568</v>
      </c>
      <c r="F116" s="4">
        <v>1</v>
      </c>
      <c r="G116" s="6">
        <f t="shared" si="3"/>
        <v>52568</v>
      </c>
      <c r="H116" s="33"/>
      <c r="I116" s="33"/>
      <c r="J116" s="29">
        <v>42000</v>
      </c>
      <c r="K116" s="29"/>
      <c r="L116" s="29">
        <v>37500</v>
      </c>
      <c r="M116" s="29"/>
      <c r="N116" s="29"/>
      <c r="O116" s="25"/>
      <c r="P116" s="29"/>
      <c r="Q116" s="29"/>
      <c r="R116" s="29"/>
      <c r="S116" s="29"/>
      <c r="T116" s="29"/>
      <c r="U116" s="29">
        <v>52000</v>
      </c>
      <c r="V116" s="29">
        <v>52568</v>
      </c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</row>
    <row r="117" spans="1:32" ht="47.25" x14ac:dyDescent="0.25">
      <c r="A117" s="4">
        <v>108</v>
      </c>
      <c r="B117" s="7" t="s">
        <v>202</v>
      </c>
      <c r="C117" s="18" t="s">
        <v>203</v>
      </c>
      <c r="D117" s="7" t="s">
        <v>49</v>
      </c>
      <c r="E117" s="6">
        <v>73950</v>
      </c>
      <c r="F117" s="4">
        <v>1</v>
      </c>
      <c r="G117" s="6">
        <f t="shared" si="3"/>
        <v>73950</v>
      </c>
      <c r="H117" s="33"/>
      <c r="I117" s="33"/>
      <c r="J117" s="29">
        <v>55000</v>
      </c>
      <c r="K117" s="29"/>
      <c r="L117" s="29">
        <v>40200</v>
      </c>
      <c r="M117" s="29"/>
      <c r="N117" s="29"/>
      <c r="O117" s="25"/>
      <c r="P117" s="29"/>
      <c r="Q117" s="29"/>
      <c r="R117" s="29"/>
      <c r="S117" s="29"/>
      <c r="T117" s="29"/>
      <c r="U117" s="29">
        <v>73700</v>
      </c>
      <c r="V117" s="29">
        <v>73950</v>
      </c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</row>
    <row r="118" spans="1:32" ht="47.25" x14ac:dyDescent="0.25">
      <c r="A118" s="4">
        <v>109</v>
      </c>
      <c r="B118" s="7" t="s">
        <v>204</v>
      </c>
      <c r="C118" s="18" t="s">
        <v>195</v>
      </c>
      <c r="D118" s="7" t="s">
        <v>49</v>
      </c>
      <c r="E118" s="6">
        <v>3150</v>
      </c>
      <c r="F118" s="4">
        <v>2</v>
      </c>
      <c r="G118" s="6">
        <f t="shared" si="3"/>
        <v>6300</v>
      </c>
      <c r="H118" s="33"/>
      <c r="I118" s="33"/>
      <c r="J118" s="29"/>
      <c r="K118" s="29"/>
      <c r="L118" s="29"/>
      <c r="M118" s="29"/>
      <c r="N118" s="29"/>
      <c r="O118" s="25"/>
      <c r="P118" s="29"/>
      <c r="Q118" s="29"/>
      <c r="R118" s="29"/>
      <c r="S118" s="29"/>
      <c r="T118" s="29"/>
      <c r="U118" s="29">
        <v>3000</v>
      </c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</row>
    <row r="119" spans="1:32" ht="63" x14ac:dyDescent="0.25">
      <c r="A119" s="4">
        <v>110</v>
      </c>
      <c r="B119" s="7" t="s">
        <v>205</v>
      </c>
      <c r="C119" s="18" t="s">
        <v>206</v>
      </c>
      <c r="D119" s="7" t="s">
        <v>21</v>
      </c>
      <c r="E119" s="6">
        <v>13750</v>
      </c>
      <c r="F119" s="4">
        <v>1</v>
      </c>
      <c r="G119" s="6">
        <f t="shared" si="3"/>
        <v>13750</v>
      </c>
      <c r="H119" s="33"/>
      <c r="I119" s="33"/>
      <c r="J119" s="29"/>
      <c r="K119" s="29"/>
      <c r="L119" s="29"/>
      <c r="M119" s="29"/>
      <c r="N119" s="29"/>
      <c r="O119" s="25"/>
      <c r="P119" s="29"/>
      <c r="Q119" s="29"/>
      <c r="R119" s="29"/>
      <c r="S119" s="29"/>
      <c r="T119" s="29"/>
      <c r="U119" s="29">
        <v>13550</v>
      </c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</row>
    <row r="120" spans="1:32" ht="31.5" x14ac:dyDescent="0.25">
      <c r="A120" s="4">
        <v>111</v>
      </c>
      <c r="B120" s="7" t="s">
        <v>207</v>
      </c>
      <c r="C120" s="18" t="s">
        <v>208</v>
      </c>
      <c r="D120" s="7" t="s">
        <v>49</v>
      </c>
      <c r="E120" s="6">
        <v>188000</v>
      </c>
      <c r="F120" s="4">
        <v>1</v>
      </c>
      <c r="G120" s="6">
        <f t="shared" si="3"/>
        <v>188000</v>
      </c>
      <c r="H120" s="33"/>
      <c r="I120" s="33"/>
      <c r="J120" s="29"/>
      <c r="K120" s="29"/>
      <c r="L120" s="29"/>
      <c r="M120" s="29"/>
      <c r="N120" s="29">
        <v>188000</v>
      </c>
      <c r="O120" s="25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</row>
    <row r="121" spans="1:32" ht="31.5" x14ac:dyDescent="0.25">
      <c r="A121" s="4">
        <v>112</v>
      </c>
      <c r="B121" s="7" t="s">
        <v>209</v>
      </c>
      <c r="C121" s="18" t="s">
        <v>210</v>
      </c>
      <c r="D121" s="7" t="s">
        <v>49</v>
      </c>
      <c r="E121" s="6">
        <v>178000</v>
      </c>
      <c r="F121" s="4">
        <v>1</v>
      </c>
      <c r="G121" s="6">
        <f t="shared" si="3"/>
        <v>178000</v>
      </c>
      <c r="H121" s="33"/>
      <c r="I121" s="33"/>
      <c r="J121" s="29"/>
      <c r="K121" s="29"/>
      <c r="L121" s="29"/>
      <c r="M121" s="29"/>
      <c r="N121" s="29">
        <v>178000</v>
      </c>
      <c r="O121" s="25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</row>
    <row r="122" spans="1:32" ht="31.5" x14ac:dyDescent="0.25">
      <c r="A122" s="4">
        <v>113</v>
      </c>
      <c r="B122" s="7" t="s">
        <v>211</v>
      </c>
      <c r="C122" s="18" t="s">
        <v>212</v>
      </c>
      <c r="D122" s="7" t="s">
        <v>49</v>
      </c>
      <c r="E122" s="6">
        <v>188000</v>
      </c>
      <c r="F122" s="4">
        <v>1</v>
      </c>
      <c r="G122" s="6">
        <f t="shared" si="3"/>
        <v>188000</v>
      </c>
      <c r="H122" s="33"/>
      <c r="I122" s="33"/>
      <c r="J122" s="29"/>
      <c r="K122" s="29"/>
      <c r="L122" s="29"/>
      <c r="M122" s="29"/>
      <c r="N122" s="29">
        <v>188000</v>
      </c>
      <c r="O122" s="25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</row>
    <row r="123" spans="1:32" s="47" customFormat="1" ht="409.5" x14ac:dyDescent="0.25">
      <c r="A123" s="41">
        <v>114</v>
      </c>
      <c r="B123" s="42" t="s">
        <v>213</v>
      </c>
      <c r="C123" s="43" t="s">
        <v>214</v>
      </c>
      <c r="D123" s="44" t="s">
        <v>21</v>
      </c>
      <c r="E123" s="45">
        <v>33585</v>
      </c>
      <c r="F123" s="44">
        <v>45</v>
      </c>
      <c r="G123" s="46">
        <f>E123*F123</f>
        <v>1511325</v>
      </c>
      <c r="H123" s="33"/>
      <c r="I123" s="33">
        <v>32950</v>
      </c>
      <c r="J123" s="29"/>
      <c r="K123" s="29"/>
      <c r="L123" s="29"/>
      <c r="M123" s="29">
        <v>32755</v>
      </c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>
        <v>30000</v>
      </c>
      <c r="Y123" s="29"/>
      <c r="Z123" s="29"/>
      <c r="AA123" s="29"/>
      <c r="AB123" s="29"/>
      <c r="AC123" s="29"/>
      <c r="AD123" s="29"/>
      <c r="AE123" s="29"/>
      <c r="AF123" s="29"/>
    </row>
    <row r="124" spans="1:32" s="47" customFormat="1" ht="409.5" x14ac:dyDescent="0.25">
      <c r="A124" s="41">
        <v>115</v>
      </c>
      <c r="B124" s="42" t="s">
        <v>215</v>
      </c>
      <c r="C124" s="43" t="s">
        <v>216</v>
      </c>
      <c r="D124" s="44" t="s">
        <v>21</v>
      </c>
      <c r="E124" s="45">
        <v>33585</v>
      </c>
      <c r="F124" s="41">
        <v>45</v>
      </c>
      <c r="G124" s="46">
        <f t="shared" ref="G124:G136" si="4">E124*F124</f>
        <v>1511325</v>
      </c>
      <c r="H124" s="33"/>
      <c r="I124" s="33"/>
      <c r="J124" s="29"/>
      <c r="K124" s="29"/>
      <c r="L124" s="29"/>
      <c r="M124" s="29">
        <v>32755</v>
      </c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>
        <v>30100</v>
      </c>
      <c r="Y124" s="29"/>
      <c r="Z124" s="29"/>
      <c r="AA124" s="29"/>
      <c r="AB124" s="29"/>
      <c r="AC124" s="29"/>
      <c r="AD124" s="29"/>
      <c r="AE124" s="29"/>
      <c r="AF124" s="29"/>
    </row>
    <row r="125" spans="1:32" s="47" customFormat="1" ht="409.5" x14ac:dyDescent="0.25">
      <c r="A125" s="41">
        <v>116</v>
      </c>
      <c r="B125" s="42" t="s">
        <v>217</v>
      </c>
      <c r="C125" s="43" t="s">
        <v>218</v>
      </c>
      <c r="D125" s="48" t="s">
        <v>21</v>
      </c>
      <c r="E125" s="45">
        <v>32000</v>
      </c>
      <c r="F125" s="41">
        <v>45</v>
      </c>
      <c r="G125" s="46">
        <f t="shared" si="4"/>
        <v>1440000</v>
      </c>
      <c r="H125" s="33"/>
      <c r="I125" s="33">
        <v>31900</v>
      </c>
      <c r="J125" s="29"/>
      <c r="K125" s="29"/>
      <c r="L125" s="29"/>
      <c r="M125" s="29">
        <v>31870</v>
      </c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>
        <v>27200</v>
      </c>
      <c r="Y125" s="29">
        <v>32000</v>
      </c>
      <c r="Z125" s="29"/>
      <c r="AA125" s="29"/>
      <c r="AB125" s="29"/>
      <c r="AC125" s="29"/>
      <c r="AD125" s="29"/>
      <c r="AE125" s="29"/>
      <c r="AF125" s="29"/>
    </row>
    <row r="126" spans="1:32" s="47" customFormat="1" ht="409.5" x14ac:dyDescent="0.25">
      <c r="A126" s="41">
        <v>117</v>
      </c>
      <c r="B126" s="42" t="s">
        <v>219</v>
      </c>
      <c r="C126" s="43" t="s">
        <v>220</v>
      </c>
      <c r="D126" s="48" t="s">
        <v>21</v>
      </c>
      <c r="E126" s="46">
        <v>95000</v>
      </c>
      <c r="F126" s="41">
        <v>30</v>
      </c>
      <c r="G126" s="46">
        <f t="shared" si="4"/>
        <v>2850000</v>
      </c>
      <c r="H126" s="33"/>
      <c r="I126" s="33">
        <v>33477</v>
      </c>
      <c r="J126" s="29"/>
      <c r="K126" s="29"/>
      <c r="L126" s="29"/>
      <c r="M126" s="29">
        <v>33000</v>
      </c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>
        <v>32200</v>
      </c>
      <c r="Y126" s="29"/>
      <c r="Z126" s="29"/>
      <c r="AA126" s="29"/>
      <c r="AB126" s="29"/>
      <c r="AC126" s="29"/>
      <c r="AD126" s="29"/>
      <c r="AE126" s="29"/>
      <c r="AF126" s="29"/>
    </row>
    <row r="127" spans="1:32" s="47" customFormat="1" ht="409.5" x14ac:dyDescent="0.25">
      <c r="A127" s="41">
        <v>118</v>
      </c>
      <c r="B127" s="42" t="s">
        <v>221</v>
      </c>
      <c r="C127" s="43" t="s">
        <v>222</v>
      </c>
      <c r="D127" s="48" t="s">
        <v>21</v>
      </c>
      <c r="E127" s="45">
        <v>32000</v>
      </c>
      <c r="F127" s="41">
        <v>45</v>
      </c>
      <c r="G127" s="46">
        <f t="shared" si="4"/>
        <v>1440000</v>
      </c>
      <c r="H127" s="33"/>
      <c r="I127" s="33"/>
      <c r="J127" s="29"/>
      <c r="K127" s="29"/>
      <c r="L127" s="29"/>
      <c r="M127" s="29">
        <v>31870</v>
      </c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>
        <v>27200</v>
      </c>
      <c r="Y127" s="29">
        <v>23800</v>
      </c>
      <c r="Z127" s="29"/>
      <c r="AA127" s="29"/>
      <c r="AB127" s="29"/>
      <c r="AC127" s="29"/>
      <c r="AD127" s="29"/>
      <c r="AE127" s="29"/>
      <c r="AF127" s="29"/>
    </row>
    <row r="128" spans="1:32" s="47" customFormat="1" ht="409.5" x14ac:dyDescent="0.25">
      <c r="A128" s="41">
        <v>119</v>
      </c>
      <c r="B128" s="42" t="s">
        <v>223</v>
      </c>
      <c r="C128" s="43" t="s">
        <v>224</v>
      </c>
      <c r="D128" s="48" t="s">
        <v>21</v>
      </c>
      <c r="E128" s="45">
        <v>32000</v>
      </c>
      <c r="F128" s="41">
        <v>20</v>
      </c>
      <c r="G128" s="46">
        <f t="shared" si="4"/>
        <v>640000</v>
      </c>
      <c r="H128" s="33"/>
      <c r="I128" s="33">
        <v>31900</v>
      </c>
      <c r="J128" s="29"/>
      <c r="K128" s="29"/>
      <c r="L128" s="29"/>
      <c r="M128" s="29">
        <v>31870</v>
      </c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>
        <v>27200</v>
      </c>
      <c r="Y128" s="29">
        <v>26000</v>
      </c>
      <c r="Z128" s="29"/>
      <c r="AA128" s="29"/>
      <c r="AB128" s="29"/>
      <c r="AC128" s="29"/>
      <c r="AD128" s="29"/>
      <c r="AE128" s="29"/>
      <c r="AF128" s="29"/>
    </row>
    <row r="129" spans="1:32" s="47" customFormat="1" ht="409.5" x14ac:dyDescent="0.25">
      <c r="A129" s="41">
        <v>120</v>
      </c>
      <c r="B129" s="42" t="s">
        <v>225</v>
      </c>
      <c r="C129" s="43" t="s">
        <v>226</v>
      </c>
      <c r="D129" s="48" t="s">
        <v>227</v>
      </c>
      <c r="E129" s="45">
        <v>32000</v>
      </c>
      <c r="F129" s="41">
        <v>7</v>
      </c>
      <c r="G129" s="46">
        <f t="shared" si="4"/>
        <v>224000</v>
      </c>
      <c r="H129" s="33"/>
      <c r="I129" s="33">
        <v>31900</v>
      </c>
      <c r="J129" s="29"/>
      <c r="K129" s="29"/>
      <c r="L129" s="29"/>
      <c r="M129" s="29">
        <v>31870</v>
      </c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>
        <v>30100</v>
      </c>
      <c r="Y129" s="29">
        <v>25000</v>
      </c>
      <c r="Z129" s="29"/>
      <c r="AA129" s="29"/>
      <c r="AB129" s="29"/>
      <c r="AC129" s="29"/>
      <c r="AD129" s="29"/>
      <c r="AE129" s="29"/>
      <c r="AF129" s="29"/>
    </row>
    <row r="130" spans="1:32" s="47" customFormat="1" ht="409.5" x14ac:dyDescent="0.25">
      <c r="A130" s="41">
        <v>121</v>
      </c>
      <c r="B130" s="42" t="s">
        <v>228</v>
      </c>
      <c r="C130" s="43" t="s">
        <v>229</v>
      </c>
      <c r="D130" s="48" t="s">
        <v>21</v>
      </c>
      <c r="E130" s="46">
        <v>32000</v>
      </c>
      <c r="F130" s="41">
        <v>10</v>
      </c>
      <c r="G130" s="46">
        <f t="shared" si="4"/>
        <v>320000</v>
      </c>
      <c r="H130" s="33"/>
      <c r="I130" s="33">
        <v>31900</v>
      </c>
      <c r="J130" s="29"/>
      <c r="K130" s="29"/>
      <c r="L130" s="29"/>
      <c r="M130" s="29">
        <v>31870</v>
      </c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>
        <v>27200</v>
      </c>
      <c r="Y130" s="29">
        <v>24800</v>
      </c>
      <c r="Z130" s="29"/>
      <c r="AA130" s="29"/>
      <c r="AB130" s="29"/>
      <c r="AC130" s="29"/>
      <c r="AD130" s="29"/>
      <c r="AE130" s="29"/>
      <c r="AF130" s="29"/>
    </row>
    <row r="131" spans="1:32" s="47" customFormat="1" ht="409.5" x14ac:dyDescent="0.25">
      <c r="A131" s="41">
        <v>122</v>
      </c>
      <c r="B131" s="42" t="s">
        <v>230</v>
      </c>
      <c r="C131" s="43" t="s">
        <v>231</v>
      </c>
      <c r="D131" s="48" t="s">
        <v>21</v>
      </c>
      <c r="E131" s="46">
        <v>32000</v>
      </c>
      <c r="F131" s="41">
        <v>45</v>
      </c>
      <c r="G131" s="46">
        <f t="shared" si="4"/>
        <v>1440000</v>
      </c>
      <c r="H131" s="33"/>
      <c r="I131" s="33">
        <v>31900</v>
      </c>
      <c r="J131" s="29"/>
      <c r="K131" s="29"/>
      <c r="L131" s="29"/>
      <c r="M131" s="29">
        <v>31870</v>
      </c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>
        <v>27200</v>
      </c>
      <c r="Y131" s="29">
        <v>22800</v>
      </c>
      <c r="Z131" s="29"/>
      <c r="AA131" s="29"/>
      <c r="AB131" s="29"/>
      <c r="AC131" s="29"/>
      <c r="AD131" s="29"/>
      <c r="AE131" s="29"/>
      <c r="AF131" s="29"/>
    </row>
    <row r="132" spans="1:32" s="47" customFormat="1" ht="409.5" x14ac:dyDescent="0.25">
      <c r="A132" s="41">
        <v>123</v>
      </c>
      <c r="B132" s="42" t="s">
        <v>232</v>
      </c>
      <c r="C132" s="43" t="s">
        <v>233</v>
      </c>
      <c r="D132" s="48" t="s">
        <v>21</v>
      </c>
      <c r="E132" s="46">
        <v>32000</v>
      </c>
      <c r="F132" s="41">
        <v>20</v>
      </c>
      <c r="G132" s="46">
        <f t="shared" si="4"/>
        <v>640000</v>
      </c>
      <c r="H132" s="33"/>
      <c r="I132" s="33">
        <v>31900</v>
      </c>
      <c r="J132" s="29"/>
      <c r="K132" s="29"/>
      <c r="L132" s="29"/>
      <c r="M132" s="29">
        <v>31870</v>
      </c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>
        <v>27200</v>
      </c>
      <c r="Y132" s="29"/>
      <c r="Z132" s="29"/>
      <c r="AA132" s="29"/>
      <c r="AB132" s="29"/>
      <c r="AC132" s="29"/>
      <c r="AD132" s="29"/>
      <c r="AE132" s="29"/>
      <c r="AF132" s="29"/>
    </row>
    <row r="133" spans="1:32" s="47" customFormat="1" ht="409.5" x14ac:dyDescent="0.25">
      <c r="A133" s="41">
        <v>124</v>
      </c>
      <c r="B133" s="42" t="s">
        <v>234</v>
      </c>
      <c r="C133" s="43" t="s">
        <v>235</v>
      </c>
      <c r="D133" s="48" t="s">
        <v>21</v>
      </c>
      <c r="E133" s="46">
        <v>32000</v>
      </c>
      <c r="F133" s="41">
        <v>5</v>
      </c>
      <c r="G133" s="46">
        <f t="shared" si="4"/>
        <v>160000</v>
      </c>
      <c r="H133" s="33"/>
      <c r="I133" s="33">
        <v>31900</v>
      </c>
      <c r="J133" s="29"/>
      <c r="K133" s="29"/>
      <c r="L133" s="29"/>
      <c r="M133" s="29">
        <v>31870</v>
      </c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27200</v>
      </c>
      <c r="Y133" s="29"/>
      <c r="Z133" s="29"/>
      <c r="AA133" s="29"/>
      <c r="AB133" s="29"/>
      <c r="AC133" s="29"/>
      <c r="AD133" s="29"/>
      <c r="AE133" s="29"/>
      <c r="AF133" s="29"/>
    </row>
    <row r="134" spans="1:32" s="47" customFormat="1" ht="409.5" x14ac:dyDescent="0.25">
      <c r="A134" s="41">
        <v>125</v>
      </c>
      <c r="B134" s="42" t="s">
        <v>236</v>
      </c>
      <c r="C134" s="43" t="s">
        <v>237</v>
      </c>
      <c r="D134" s="48" t="s">
        <v>21</v>
      </c>
      <c r="E134" s="46">
        <v>44275</v>
      </c>
      <c r="F134" s="41">
        <v>20</v>
      </c>
      <c r="G134" s="46">
        <f t="shared" si="4"/>
        <v>885500</v>
      </c>
      <c r="H134" s="33"/>
      <c r="I134" s="33">
        <v>43170</v>
      </c>
      <c r="J134" s="29"/>
      <c r="K134" s="29"/>
      <c r="L134" s="29"/>
      <c r="M134" s="29">
        <v>42300</v>
      </c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>
        <v>35100</v>
      </c>
      <c r="Y134" s="29"/>
      <c r="Z134" s="29"/>
      <c r="AA134" s="29"/>
      <c r="AB134" s="29"/>
      <c r="AC134" s="29"/>
      <c r="AD134" s="29"/>
      <c r="AE134" s="29"/>
      <c r="AF134" s="29"/>
    </row>
    <row r="135" spans="1:32" s="47" customFormat="1" ht="63" x14ac:dyDescent="0.25">
      <c r="A135" s="41">
        <v>126</v>
      </c>
      <c r="B135" s="42" t="s">
        <v>238</v>
      </c>
      <c r="C135" s="42" t="s">
        <v>239</v>
      </c>
      <c r="D135" s="48" t="s">
        <v>21</v>
      </c>
      <c r="E135" s="46">
        <v>21000</v>
      </c>
      <c r="F135" s="41">
        <v>30</v>
      </c>
      <c r="G135" s="46">
        <f t="shared" si="4"/>
        <v>630000</v>
      </c>
      <c r="H135" s="33"/>
      <c r="I135" s="33"/>
      <c r="J135" s="29"/>
      <c r="K135" s="29"/>
      <c r="L135" s="29"/>
      <c r="M135" s="29">
        <v>15345</v>
      </c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>
        <v>19600</v>
      </c>
      <c r="Y135" s="29"/>
      <c r="Z135" s="29"/>
      <c r="AA135" s="29"/>
      <c r="AB135" s="29"/>
      <c r="AC135" s="29"/>
      <c r="AD135" s="29"/>
      <c r="AE135" s="29"/>
      <c r="AF135" s="29"/>
    </row>
    <row r="136" spans="1:32" s="47" customFormat="1" ht="47.25" x14ac:dyDescent="0.25">
      <c r="A136" s="41">
        <v>127</v>
      </c>
      <c r="B136" s="42" t="s">
        <v>240</v>
      </c>
      <c r="C136" s="42" t="s">
        <v>241</v>
      </c>
      <c r="D136" s="48" t="s">
        <v>21</v>
      </c>
      <c r="E136" s="46">
        <v>13800</v>
      </c>
      <c r="F136" s="41">
        <v>30</v>
      </c>
      <c r="G136" s="46">
        <f t="shared" si="4"/>
        <v>414000</v>
      </c>
      <c r="H136" s="33"/>
      <c r="I136" s="33"/>
      <c r="J136" s="29"/>
      <c r="K136" s="29"/>
      <c r="L136" s="29"/>
      <c r="M136" s="29">
        <v>13400</v>
      </c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>
        <v>10500</v>
      </c>
      <c r="Y136" s="29"/>
      <c r="Z136" s="29"/>
      <c r="AA136" s="29"/>
      <c r="AB136" s="29"/>
      <c r="AC136" s="29"/>
      <c r="AD136" s="29"/>
      <c r="AE136" s="29"/>
      <c r="AF136" s="29"/>
    </row>
    <row r="137" spans="1:32" ht="78.75" x14ac:dyDescent="0.25">
      <c r="A137" s="4">
        <v>128</v>
      </c>
      <c r="B137" s="19" t="s">
        <v>242</v>
      </c>
      <c r="C137" s="19" t="s">
        <v>7</v>
      </c>
      <c r="D137" s="7" t="s">
        <v>243</v>
      </c>
      <c r="E137" s="6">
        <v>42800</v>
      </c>
      <c r="F137" s="4">
        <v>20</v>
      </c>
      <c r="G137" s="6">
        <f>E137*F137</f>
        <v>856000</v>
      </c>
      <c r="H137" s="33"/>
      <c r="I137" s="33"/>
      <c r="J137" s="29"/>
      <c r="K137" s="29"/>
      <c r="L137" s="29"/>
      <c r="M137" s="29"/>
      <c r="N137" s="29"/>
      <c r="O137" s="25"/>
      <c r="P137" s="29"/>
      <c r="Q137" s="29"/>
      <c r="R137" s="29"/>
      <c r="S137" s="29"/>
      <c r="T137" s="29"/>
      <c r="U137" s="29"/>
      <c r="V137" s="29"/>
      <c r="W137" s="29"/>
      <c r="X137" s="29">
        <v>39000</v>
      </c>
      <c r="Y137" s="29"/>
      <c r="Z137" s="29"/>
      <c r="AA137" s="29"/>
      <c r="AB137" s="29"/>
      <c r="AC137" s="29"/>
      <c r="AD137" s="29"/>
      <c r="AE137" s="29"/>
      <c r="AF137" s="29"/>
    </row>
    <row r="138" spans="1:32" ht="78.75" x14ac:dyDescent="0.25">
      <c r="A138" s="4">
        <v>129</v>
      </c>
      <c r="B138" s="19" t="s">
        <v>244</v>
      </c>
      <c r="C138" s="19" t="s">
        <v>7</v>
      </c>
      <c r="D138" s="7" t="s">
        <v>243</v>
      </c>
      <c r="E138" s="6">
        <v>40000</v>
      </c>
      <c r="F138" s="4">
        <v>20</v>
      </c>
      <c r="G138" s="6">
        <f t="shared" ref="G138:G157" si="5">E138*F138</f>
        <v>800000</v>
      </c>
      <c r="H138" s="33"/>
      <c r="I138" s="33"/>
      <c r="J138" s="29"/>
      <c r="K138" s="29"/>
      <c r="L138" s="29"/>
      <c r="M138" s="29"/>
      <c r="N138" s="29"/>
      <c r="O138" s="25"/>
      <c r="P138" s="29"/>
      <c r="Q138" s="29"/>
      <c r="R138" s="29"/>
      <c r="S138" s="29"/>
      <c r="T138" s="29"/>
      <c r="U138" s="29"/>
      <c r="V138" s="29"/>
      <c r="W138" s="29"/>
      <c r="X138" s="29">
        <v>38000</v>
      </c>
      <c r="Y138" s="29">
        <v>26000</v>
      </c>
      <c r="Z138" s="29"/>
      <c r="AA138" s="29"/>
      <c r="AB138" s="29"/>
      <c r="AC138" s="29"/>
      <c r="AD138" s="29"/>
      <c r="AE138" s="29"/>
      <c r="AF138" s="29"/>
    </row>
    <row r="139" spans="1:32" ht="78.75" x14ac:dyDescent="0.25">
      <c r="A139" s="4">
        <v>130</v>
      </c>
      <c r="B139" s="19" t="s">
        <v>245</v>
      </c>
      <c r="C139" s="19" t="s">
        <v>7</v>
      </c>
      <c r="D139" s="7" t="s">
        <v>243</v>
      </c>
      <c r="E139" s="6">
        <v>42800</v>
      </c>
      <c r="F139" s="4">
        <v>20</v>
      </c>
      <c r="G139" s="6">
        <f t="shared" si="5"/>
        <v>856000</v>
      </c>
      <c r="H139" s="33"/>
      <c r="I139" s="33"/>
      <c r="J139" s="29"/>
      <c r="K139" s="29"/>
      <c r="L139" s="29"/>
      <c r="M139" s="29"/>
      <c r="N139" s="29"/>
      <c r="O139" s="25"/>
      <c r="P139" s="29"/>
      <c r="Q139" s="29"/>
      <c r="R139" s="29"/>
      <c r="S139" s="29"/>
      <c r="T139" s="29"/>
      <c r="U139" s="29"/>
      <c r="V139" s="29"/>
      <c r="W139" s="29"/>
      <c r="X139" s="29">
        <v>39000</v>
      </c>
      <c r="Y139" s="29"/>
      <c r="Z139" s="29"/>
      <c r="AA139" s="29"/>
      <c r="AB139" s="29"/>
      <c r="AC139" s="29"/>
      <c r="AD139" s="29"/>
      <c r="AE139" s="29"/>
      <c r="AF139" s="29"/>
    </row>
    <row r="140" spans="1:32" ht="78.75" x14ac:dyDescent="0.25">
      <c r="A140" s="4">
        <v>131</v>
      </c>
      <c r="B140" s="19" t="s">
        <v>246</v>
      </c>
      <c r="C140" s="19" t="s">
        <v>7</v>
      </c>
      <c r="D140" s="7" t="s">
        <v>243</v>
      </c>
      <c r="E140" s="6">
        <v>40000</v>
      </c>
      <c r="F140" s="4">
        <v>15</v>
      </c>
      <c r="G140" s="6">
        <f t="shared" si="5"/>
        <v>600000</v>
      </c>
      <c r="H140" s="33"/>
      <c r="I140" s="33"/>
      <c r="J140" s="29"/>
      <c r="K140" s="29"/>
      <c r="L140" s="29"/>
      <c r="M140" s="29"/>
      <c r="N140" s="29"/>
      <c r="O140" s="25"/>
      <c r="P140" s="29"/>
      <c r="Q140" s="29"/>
      <c r="R140" s="29"/>
      <c r="S140" s="29"/>
      <c r="T140" s="29"/>
      <c r="U140" s="29"/>
      <c r="V140" s="29"/>
      <c r="W140" s="29"/>
      <c r="X140" s="29">
        <v>38000</v>
      </c>
      <c r="Y140" s="29"/>
      <c r="Z140" s="29"/>
      <c r="AA140" s="29"/>
      <c r="AB140" s="29"/>
      <c r="AC140" s="29"/>
      <c r="AD140" s="29"/>
      <c r="AE140" s="29"/>
      <c r="AF140" s="29"/>
    </row>
    <row r="141" spans="1:32" ht="78.75" x14ac:dyDescent="0.25">
      <c r="A141" s="4">
        <v>132</v>
      </c>
      <c r="B141" s="19" t="s">
        <v>247</v>
      </c>
      <c r="C141" s="19" t="s">
        <v>7</v>
      </c>
      <c r="D141" s="7" t="s">
        <v>243</v>
      </c>
      <c r="E141" s="6">
        <v>40000</v>
      </c>
      <c r="F141" s="4">
        <v>30</v>
      </c>
      <c r="G141" s="6">
        <f t="shared" si="5"/>
        <v>1200000</v>
      </c>
      <c r="H141" s="33"/>
      <c r="I141" s="33"/>
      <c r="J141" s="29"/>
      <c r="K141" s="29"/>
      <c r="L141" s="29"/>
      <c r="M141" s="29"/>
      <c r="N141" s="29"/>
      <c r="O141" s="25"/>
      <c r="P141" s="29"/>
      <c r="Q141" s="29"/>
      <c r="R141" s="29"/>
      <c r="S141" s="29"/>
      <c r="T141" s="29"/>
      <c r="U141" s="29"/>
      <c r="V141" s="29"/>
      <c r="W141" s="29"/>
      <c r="X141" s="29">
        <v>38000</v>
      </c>
      <c r="Y141" s="29"/>
      <c r="Z141" s="29"/>
      <c r="AA141" s="29"/>
      <c r="AB141" s="29"/>
      <c r="AC141" s="29"/>
      <c r="AD141" s="29"/>
      <c r="AE141" s="29"/>
      <c r="AF141" s="29"/>
    </row>
    <row r="142" spans="1:32" ht="78.75" x14ac:dyDescent="0.25">
      <c r="A142" s="4">
        <v>133</v>
      </c>
      <c r="B142" s="19" t="s">
        <v>248</v>
      </c>
      <c r="C142" s="19" t="s">
        <v>7</v>
      </c>
      <c r="D142" s="7" t="s">
        <v>243</v>
      </c>
      <c r="E142" s="6">
        <v>35500</v>
      </c>
      <c r="F142" s="4">
        <v>30</v>
      </c>
      <c r="G142" s="6">
        <f t="shared" si="5"/>
        <v>1065000</v>
      </c>
      <c r="H142" s="33"/>
      <c r="I142" s="33"/>
      <c r="J142" s="29"/>
      <c r="K142" s="29"/>
      <c r="L142" s="29"/>
      <c r="M142" s="29"/>
      <c r="N142" s="29"/>
      <c r="O142" s="25"/>
      <c r="P142" s="29"/>
      <c r="Q142" s="29"/>
      <c r="R142" s="29"/>
      <c r="S142" s="29"/>
      <c r="T142" s="29"/>
      <c r="U142" s="29"/>
      <c r="V142" s="29"/>
      <c r="W142" s="29"/>
      <c r="X142" s="29">
        <v>34500</v>
      </c>
      <c r="Y142" s="29"/>
      <c r="Z142" s="29"/>
      <c r="AA142" s="29"/>
      <c r="AB142" s="29"/>
      <c r="AC142" s="29"/>
      <c r="AD142" s="29"/>
      <c r="AE142" s="29"/>
      <c r="AF142" s="29"/>
    </row>
    <row r="143" spans="1:32" ht="78.75" x14ac:dyDescent="0.25">
      <c r="A143" s="4">
        <v>134</v>
      </c>
      <c r="B143" s="19" t="s">
        <v>249</v>
      </c>
      <c r="C143" s="19" t="s">
        <v>7</v>
      </c>
      <c r="D143" s="7" t="s">
        <v>243</v>
      </c>
      <c r="E143" s="6">
        <v>42000</v>
      </c>
      <c r="F143" s="4">
        <v>2</v>
      </c>
      <c r="G143" s="6">
        <f t="shared" si="5"/>
        <v>84000</v>
      </c>
      <c r="H143" s="33"/>
      <c r="I143" s="33"/>
      <c r="J143" s="29"/>
      <c r="K143" s="29"/>
      <c r="L143" s="29"/>
      <c r="M143" s="29"/>
      <c r="N143" s="29"/>
      <c r="O143" s="25"/>
      <c r="P143" s="29"/>
      <c r="Q143" s="29"/>
      <c r="R143" s="29"/>
      <c r="S143" s="29"/>
      <c r="T143" s="29"/>
      <c r="U143" s="29"/>
      <c r="V143" s="29"/>
      <c r="W143" s="29"/>
      <c r="X143" s="29">
        <v>40000</v>
      </c>
      <c r="Y143" s="29"/>
      <c r="Z143" s="29"/>
      <c r="AA143" s="29"/>
      <c r="AB143" s="29"/>
      <c r="AC143" s="29"/>
      <c r="AD143" s="29"/>
      <c r="AE143" s="29"/>
      <c r="AF143" s="29"/>
    </row>
    <row r="144" spans="1:32" ht="78.75" x14ac:dyDescent="0.25">
      <c r="A144" s="4">
        <v>135</v>
      </c>
      <c r="B144" s="19" t="s">
        <v>250</v>
      </c>
      <c r="C144" s="19" t="s">
        <v>7</v>
      </c>
      <c r="D144" s="7" t="s">
        <v>243</v>
      </c>
      <c r="E144" s="6">
        <v>37800</v>
      </c>
      <c r="F144" s="4">
        <v>2</v>
      </c>
      <c r="G144" s="6">
        <f t="shared" si="5"/>
        <v>75600</v>
      </c>
      <c r="H144" s="33"/>
      <c r="I144" s="33"/>
      <c r="J144" s="29"/>
      <c r="K144" s="29"/>
      <c r="L144" s="29"/>
      <c r="M144" s="29"/>
      <c r="N144" s="29"/>
      <c r="O144" s="25"/>
      <c r="P144" s="29"/>
      <c r="Q144" s="29"/>
      <c r="R144" s="29"/>
      <c r="S144" s="29"/>
      <c r="T144" s="29"/>
      <c r="U144" s="29"/>
      <c r="V144" s="29"/>
      <c r="W144" s="29"/>
      <c r="X144" s="29">
        <v>37000</v>
      </c>
      <c r="Y144" s="29"/>
      <c r="Z144" s="29"/>
      <c r="AA144" s="29"/>
      <c r="AB144" s="29"/>
      <c r="AC144" s="29"/>
      <c r="AD144" s="29"/>
      <c r="AE144" s="29"/>
      <c r="AF144" s="29"/>
    </row>
    <row r="145" spans="1:32" ht="78.75" x14ac:dyDescent="0.25">
      <c r="A145" s="4">
        <v>136</v>
      </c>
      <c r="B145" s="19" t="s">
        <v>6</v>
      </c>
      <c r="C145" s="19" t="s">
        <v>7</v>
      </c>
      <c r="D145" s="7" t="s">
        <v>243</v>
      </c>
      <c r="E145" s="6">
        <v>49000</v>
      </c>
      <c r="F145" s="4">
        <v>7</v>
      </c>
      <c r="G145" s="6">
        <f t="shared" si="5"/>
        <v>343000</v>
      </c>
      <c r="H145" s="33"/>
      <c r="I145" s="33"/>
      <c r="J145" s="29"/>
      <c r="K145" s="29"/>
      <c r="L145" s="29"/>
      <c r="M145" s="29"/>
      <c r="N145" s="29"/>
      <c r="O145" s="25"/>
      <c r="P145" s="29"/>
      <c r="Q145" s="29"/>
      <c r="R145" s="29"/>
      <c r="S145" s="29"/>
      <c r="T145" s="29"/>
      <c r="U145" s="29"/>
      <c r="V145" s="29"/>
      <c r="W145" s="29"/>
      <c r="X145" s="29">
        <v>47000</v>
      </c>
      <c r="Y145" s="29"/>
      <c r="Z145" s="29"/>
      <c r="AA145" s="29"/>
      <c r="AB145" s="29"/>
      <c r="AC145" s="29"/>
      <c r="AD145" s="29"/>
      <c r="AE145" s="29"/>
      <c r="AF145" s="29"/>
    </row>
    <row r="146" spans="1:32" ht="78.75" x14ac:dyDescent="0.25">
      <c r="A146" s="4">
        <v>137</v>
      </c>
      <c r="B146" s="19" t="s">
        <v>251</v>
      </c>
      <c r="C146" s="19" t="s">
        <v>7</v>
      </c>
      <c r="D146" s="7" t="s">
        <v>243</v>
      </c>
      <c r="E146" s="6">
        <v>49000</v>
      </c>
      <c r="F146" s="4">
        <v>7</v>
      </c>
      <c r="G146" s="6">
        <f t="shared" si="5"/>
        <v>343000</v>
      </c>
      <c r="H146" s="33"/>
      <c r="I146" s="33"/>
      <c r="J146" s="29"/>
      <c r="K146" s="29"/>
      <c r="L146" s="29"/>
      <c r="M146" s="29"/>
      <c r="N146" s="29"/>
      <c r="O146" s="25"/>
      <c r="P146" s="29"/>
      <c r="Q146" s="29"/>
      <c r="R146" s="29"/>
      <c r="S146" s="29"/>
      <c r="T146" s="29"/>
      <c r="U146" s="29"/>
      <c r="V146" s="29"/>
      <c r="W146" s="29"/>
      <c r="X146" s="29">
        <v>47000</v>
      </c>
      <c r="Y146" s="29"/>
      <c r="Z146" s="29"/>
      <c r="AA146" s="29"/>
      <c r="AB146" s="29"/>
      <c r="AC146" s="29"/>
      <c r="AD146" s="29"/>
      <c r="AE146" s="29"/>
      <c r="AF146" s="29"/>
    </row>
    <row r="147" spans="1:32" ht="78.75" x14ac:dyDescent="0.25">
      <c r="A147" s="4">
        <v>138</v>
      </c>
      <c r="B147" s="19" t="s">
        <v>252</v>
      </c>
      <c r="C147" s="19" t="s">
        <v>7</v>
      </c>
      <c r="D147" s="7" t="s">
        <v>243</v>
      </c>
      <c r="E147" s="6">
        <v>49000</v>
      </c>
      <c r="F147" s="4">
        <v>5</v>
      </c>
      <c r="G147" s="6">
        <f t="shared" si="5"/>
        <v>245000</v>
      </c>
      <c r="H147" s="33"/>
      <c r="I147" s="33"/>
      <c r="J147" s="29"/>
      <c r="K147" s="29"/>
      <c r="L147" s="29"/>
      <c r="M147" s="29"/>
      <c r="N147" s="29"/>
      <c r="O147" s="25"/>
      <c r="P147" s="29"/>
      <c r="Q147" s="29"/>
      <c r="R147" s="29"/>
      <c r="S147" s="29"/>
      <c r="T147" s="29"/>
      <c r="U147" s="29"/>
      <c r="V147" s="29"/>
      <c r="W147" s="29"/>
      <c r="X147" s="29">
        <v>47000</v>
      </c>
      <c r="Y147" s="29"/>
      <c r="Z147" s="29"/>
      <c r="AA147" s="29"/>
      <c r="AB147" s="29"/>
      <c r="AC147" s="29"/>
      <c r="AD147" s="29"/>
      <c r="AE147" s="29"/>
      <c r="AF147" s="29"/>
    </row>
    <row r="148" spans="1:32" ht="78.75" x14ac:dyDescent="0.25">
      <c r="A148" s="4">
        <v>139</v>
      </c>
      <c r="B148" s="7" t="s">
        <v>253</v>
      </c>
      <c r="C148" s="19" t="s">
        <v>7</v>
      </c>
      <c r="D148" s="7" t="s">
        <v>243</v>
      </c>
      <c r="E148" s="6">
        <v>50500</v>
      </c>
      <c r="F148" s="4">
        <v>2</v>
      </c>
      <c r="G148" s="6">
        <f t="shared" si="5"/>
        <v>101000</v>
      </c>
      <c r="H148" s="33"/>
      <c r="I148" s="33"/>
      <c r="J148" s="29"/>
      <c r="K148" s="29"/>
      <c r="L148" s="29"/>
      <c r="M148" s="29"/>
      <c r="N148" s="29"/>
      <c r="O148" s="25"/>
      <c r="P148" s="29"/>
      <c r="Q148" s="29"/>
      <c r="R148" s="29"/>
      <c r="S148" s="29"/>
      <c r="T148" s="29"/>
      <c r="U148" s="29"/>
      <c r="V148" s="29"/>
      <c r="W148" s="29"/>
      <c r="X148" s="29">
        <v>47000</v>
      </c>
      <c r="Y148" s="29"/>
      <c r="Z148" s="29"/>
      <c r="AA148" s="29"/>
      <c r="AB148" s="29"/>
      <c r="AC148" s="29"/>
      <c r="AD148" s="29"/>
      <c r="AE148" s="29"/>
      <c r="AF148" s="29"/>
    </row>
    <row r="149" spans="1:32" ht="78.75" x14ac:dyDescent="0.25">
      <c r="A149" s="4">
        <v>140</v>
      </c>
      <c r="B149" s="7" t="s">
        <v>254</v>
      </c>
      <c r="C149" s="19" t="s">
        <v>7</v>
      </c>
      <c r="D149" s="7" t="s">
        <v>243</v>
      </c>
      <c r="E149" s="6">
        <v>46600</v>
      </c>
      <c r="F149" s="4">
        <v>2</v>
      </c>
      <c r="G149" s="6">
        <f t="shared" si="5"/>
        <v>93200</v>
      </c>
      <c r="H149" s="33"/>
      <c r="I149" s="33"/>
      <c r="J149" s="29"/>
      <c r="K149" s="29"/>
      <c r="L149" s="29"/>
      <c r="M149" s="29"/>
      <c r="N149" s="29"/>
      <c r="O149" s="25"/>
      <c r="P149" s="29"/>
      <c r="Q149" s="29"/>
      <c r="R149" s="29"/>
      <c r="S149" s="29"/>
      <c r="T149" s="29"/>
      <c r="U149" s="29"/>
      <c r="V149" s="29"/>
      <c r="W149" s="29"/>
      <c r="X149" s="29">
        <v>44000</v>
      </c>
      <c r="Y149" s="29"/>
      <c r="Z149" s="29"/>
      <c r="AA149" s="29"/>
      <c r="AB149" s="29"/>
      <c r="AC149" s="29"/>
      <c r="AD149" s="29"/>
      <c r="AE149" s="29"/>
      <c r="AF149" s="29"/>
    </row>
    <row r="150" spans="1:32" ht="78.75" x14ac:dyDescent="0.25">
      <c r="A150" s="4">
        <v>141</v>
      </c>
      <c r="B150" s="7" t="s">
        <v>255</v>
      </c>
      <c r="C150" s="19" t="s">
        <v>7</v>
      </c>
      <c r="D150" s="7" t="s">
        <v>243</v>
      </c>
      <c r="E150" s="6">
        <v>62800</v>
      </c>
      <c r="F150" s="4">
        <v>2</v>
      </c>
      <c r="G150" s="6">
        <f t="shared" si="5"/>
        <v>125600</v>
      </c>
      <c r="H150" s="33"/>
      <c r="I150" s="33"/>
      <c r="J150" s="29"/>
      <c r="K150" s="29"/>
      <c r="L150" s="29"/>
      <c r="M150" s="29"/>
      <c r="N150" s="29"/>
      <c r="O150" s="25"/>
      <c r="P150" s="29"/>
      <c r="Q150" s="29"/>
      <c r="R150" s="29"/>
      <c r="S150" s="29"/>
      <c r="T150" s="29"/>
      <c r="U150" s="29"/>
      <c r="V150" s="29"/>
      <c r="W150" s="29"/>
      <c r="X150" s="29">
        <v>55000</v>
      </c>
      <c r="Y150" s="29"/>
      <c r="Z150" s="29"/>
      <c r="AA150" s="29"/>
      <c r="AB150" s="29"/>
      <c r="AC150" s="29"/>
      <c r="AD150" s="29"/>
      <c r="AE150" s="29"/>
      <c r="AF150" s="29"/>
    </row>
    <row r="151" spans="1:32" ht="78.75" x14ac:dyDescent="0.25">
      <c r="A151" s="4">
        <v>142</v>
      </c>
      <c r="B151" s="7" t="s">
        <v>256</v>
      </c>
      <c r="C151" s="19" t="s">
        <v>7</v>
      </c>
      <c r="D151" s="7" t="s">
        <v>243</v>
      </c>
      <c r="E151" s="6">
        <v>50400</v>
      </c>
      <c r="F151" s="4">
        <v>2</v>
      </c>
      <c r="G151" s="6">
        <f t="shared" si="5"/>
        <v>100800</v>
      </c>
      <c r="H151" s="33"/>
      <c r="I151" s="33"/>
      <c r="J151" s="29"/>
      <c r="K151" s="29"/>
      <c r="L151" s="29"/>
      <c r="M151" s="29"/>
      <c r="N151" s="29"/>
      <c r="O151" s="25"/>
      <c r="P151" s="29"/>
      <c r="Q151" s="29"/>
      <c r="R151" s="29"/>
      <c r="S151" s="29"/>
      <c r="T151" s="29"/>
      <c r="U151" s="29"/>
      <c r="V151" s="29"/>
      <c r="W151" s="29"/>
      <c r="X151" s="29">
        <v>46000</v>
      </c>
      <c r="Y151" s="29"/>
      <c r="Z151" s="29"/>
      <c r="AA151" s="29"/>
      <c r="AB151" s="29"/>
      <c r="AC151" s="29"/>
      <c r="AD151" s="29"/>
      <c r="AE151" s="29"/>
      <c r="AF151" s="29"/>
    </row>
    <row r="152" spans="1:32" ht="78.75" x14ac:dyDescent="0.25">
      <c r="A152" s="4">
        <v>143</v>
      </c>
      <c r="B152" s="7" t="s">
        <v>257</v>
      </c>
      <c r="C152" s="19" t="s">
        <v>7</v>
      </c>
      <c r="D152" s="7" t="s">
        <v>243</v>
      </c>
      <c r="E152" s="6">
        <v>53500</v>
      </c>
      <c r="F152" s="4">
        <v>5</v>
      </c>
      <c r="G152" s="6">
        <f t="shared" si="5"/>
        <v>267500</v>
      </c>
      <c r="H152" s="33"/>
      <c r="I152" s="33"/>
      <c r="J152" s="29"/>
      <c r="K152" s="29"/>
      <c r="L152" s="29"/>
      <c r="M152" s="29"/>
      <c r="N152" s="29"/>
      <c r="O152" s="25"/>
      <c r="P152" s="29"/>
      <c r="Q152" s="29"/>
      <c r="R152" s="29"/>
      <c r="S152" s="29"/>
      <c r="T152" s="29"/>
      <c r="U152" s="29"/>
      <c r="V152" s="29"/>
      <c r="W152" s="29"/>
      <c r="X152" s="29">
        <v>50000</v>
      </c>
      <c r="Y152" s="29"/>
      <c r="Z152" s="29"/>
      <c r="AA152" s="29"/>
      <c r="AB152" s="29"/>
      <c r="AC152" s="29"/>
      <c r="AD152" s="29"/>
      <c r="AE152" s="29"/>
      <c r="AF152" s="29"/>
    </row>
    <row r="153" spans="1:32" ht="78.75" x14ac:dyDescent="0.25">
      <c r="A153" s="4">
        <v>144</v>
      </c>
      <c r="B153" s="7" t="s">
        <v>258</v>
      </c>
      <c r="C153" s="19" t="s">
        <v>7</v>
      </c>
      <c r="D153" s="7" t="s">
        <v>243</v>
      </c>
      <c r="E153" s="6">
        <v>42800</v>
      </c>
      <c r="F153" s="4">
        <v>20</v>
      </c>
      <c r="G153" s="6">
        <f t="shared" si="5"/>
        <v>856000</v>
      </c>
      <c r="H153" s="33"/>
      <c r="I153" s="33"/>
      <c r="J153" s="29"/>
      <c r="K153" s="29"/>
      <c r="L153" s="29"/>
      <c r="M153" s="29"/>
      <c r="N153" s="29"/>
      <c r="O153" s="25"/>
      <c r="P153" s="29"/>
      <c r="Q153" s="29"/>
      <c r="R153" s="29"/>
      <c r="S153" s="29"/>
      <c r="T153" s="29"/>
      <c r="U153" s="29"/>
      <c r="V153" s="29"/>
      <c r="W153" s="29"/>
      <c r="X153" s="29">
        <v>40000</v>
      </c>
      <c r="Y153" s="29"/>
      <c r="Z153" s="29"/>
      <c r="AA153" s="29"/>
      <c r="AB153" s="29"/>
      <c r="AC153" s="29"/>
      <c r="AD153" s="29"/>
      <c r="AE153" s="29"/>
      <c r="AF153" s="29"/>
    </row>
    <row r="154" spans="1:32" ht="78.75" x14ac:dyDescent="0.25">
      <c r="A154" s="4">
        <v>145</v>
      </c>
      <c r="B154" s="7" t="s">
        <v>259</v>
      </c>
      <c r="C154" s="19" t="s">
        <v>7</v>
      </c>
      <c r="D154" s="7" t="s">
        <v>243</v>
      </c>
      <c r="E154" s="6">
        <v>40000</v>
      </c>
      <c r="F154" s="4">
        <v>20</v>
      </c>
      <c r="G154" s="6">
        <f t="shared" si="5"/>
        <v>800000</v>
      </c>
      <c r="H154" s="33"/>
      <c r="I154" s="33"/>
      <c r="J154" s="29"/>
      <c r="K154" s="29"/>
      <c r="L154" s="29"/>
      <c r="M154" s="29"/>
      <c r="N154" s="29"/>
      <c r="O154" s="25"/>
      <c r="P154" s="29"/>
      <c r="Q154" s="29"/>
      <c r="R154" s="29"/>
      <c r="S154" s="29"/>
      <c r="T154" s="29"/>
      <c r="U154" s="29"/>
      <c r="V154" s="29"/>
      <c r="W154" s="29"/>
      <c r="X154" s="29">
        <v>38000</v>
      </c>
      <c r="Y154" s="29"/>
      <c r="Z154" s="29"/>
      <c r="AA154" s="29"/>
      <c r="AB154" s="29"/>
      <c r="AC154" s="29"/>
      <c r="AD154" s="29"/>
      <c r="AE154" s="29"/>
      <c r="AF154" s="29"/>
    </row>
    <row r="155" spans="1:32" ht="78.75" x14ac:dyDescent="0.25">
      <c r="A155" s="4">
        <v>146</v>
      </c>
      <c r="B155" s="7" t="s">
        <v>260</v>
      </c>
      <c r="C155" s="19" t="s">
        <v>7</v>
      </c>
      <c r="D155" s="7" t="s">
        <v>243</v>
      </c>
      <c r="E155" s="6">
        <v>51600</v>
      </c>
      <c r="F155" s="4">
        <v>1</v>
      </c>
      <c r="G155" s="6">
        <f t="shared" si="5"/>
        <v>51600</v>
      </c>
      <c r="H155" s="33"/>
      <c r="I155" s="33"/>
      <c r="J155" s="29"/>
      <c r="K155" s="29"/>
      <c r="L155" s="29"/>
      <c r="M155" s="29"/>
      <c r="N155" s="29"/>
      <c r="O155" s="25"/>
      <c r="P155" s="29"/>
      <c r="Q155" s="29"/>
      <c r="R155" s="29"/>
      <c r="S155" s="29"/>
      <c r="T155" s="29"/>
      <c r="U155" s="29"/>
      <c r="V155" s="29"/>
      <c r="W155" s="29"/>
      <c r="X155" s="29">
        <v>47000</v>
      </c>
      <c r="Y155" s="29"/>
      <c r="Z155" s="29"/>
      <c r="AA155" s="29"/>
      <c r="AB155" s="29"/>
      <c r="AC155" s="29"/>
      <c r="AD155" s="29"/>
      <c r="AE155" s="29"/>
      <c r="AF155" s="29"/>
    </row>
    <row r="156" spans="1:32" ht="78.75" x14ac:dyDescent="0.25">
      <c r="A156" s="4">
        <v>147</v>
      </c>
      <c r="B156" s="7" t="s">
        <v>261</v>
      </c>
      <c r="C156" s="19" t="s">
        <v>7</v>
      </c>
      <c r="D156" s="7" t="s">
        <v>243</v>
      </c>
      <c r="E156" s="6">
        <v>36000</v>
      </c>
      <c r="F156" s="4">
        <v>30</v>
      </c>
      <c r="G156" s="6">
        <f t="shared" si="5"/>
        <v>1080000</v>
      </c>
      <c r="H156" s="33"/>
      <c r="I156" s="33"/>
      <c r="J156" s="29"/>
      <c r="K156" s="29"/>
      <c r="L156" s="29"/>
      <c r="M156" s="29"/>
      <c r="N156" s="29"/>
      <c r="O156" s="25"/>
      <c r="P156" s="29"/>
      <c r="Q156" s="29"/>
      <c r="R156" s="29"/>
      <c r="S156" s="29"/>
      <c r="T156" s="29"/>
      <c r="U156" s="29"/>
      <c r="V156" s="29"/>
      <c r="W156" s="29"/>
      <c r="X156" s="29">
        <v>35000</v>
      </c>
      <c r="Y156" s="29"/>
      <c r="Z156" s="29"/>
      <c r="AA156" s="29"/>
      <c r="AB156" s="29"/>
      <c r="AC156" s="29"/>
      <c r="AD156" s="29"/>
      <c r="AE156" s="29"/>
      <c r="AF156" s="29"/>
    </row>
    <row r="157" spans="1:32" ht="78.75" x14ac:dyDescent="0.25">
      <c r="A157" s="4">
        <v>148</v>
      </c>
      <c r="B157" s="7" t="s">
        <v>262</v>
      </c>
      <c r="C157" s="19" t="s">
        <v>7</v>
      </c>
      <c r="D157" s="7" t="s">
        <v>243</v>
      </c>
      <c r="E157" s="6">
        <v>24500</v>
      </c>
      <c r="F157" s="4">
        <v>30</v>
      </c>
      <c r="G157" s="6">
        <f t="shared" si="5"/>
        <v>735000</v>
      </c>
      <c r="H157" s="33"/>
      <c r="I157" s="33"/>
      <c r="J157" s="29"/>
      <c r="K157" s="29"/>
      <c r="L157" s="29"/>
      <c r="M157" s="29"/>
      <c r="N157" s="29"/>
      <c r="O157" s="25"/>
      <c r="P157" s="29"/>
      <c r="Q157" s="29"/>
      <c r="R157" s="29"/>
      <c r="S157" s="29"/>
      <c r="T157" s="29"/>
      <c r="U157" s="29"/>
      <c r="V157" s="29"/>
      <c r="W157" s="29"/>
      <c r="X157" s="29">
        <v>24000</v>
      </c>
      <c r="Y157" s="29"/>
      <c r="Z157" s="29"/>
      <c r="AA157" s="29"/>
      <c r="AB157" s="29"/>
      <c r="AC157" s="29"/>
      <c r="AD157" s="29"/>
      <c r="AE157" s="29"/>
      <c r="AF157" s="29"/>
    </row>
    <row r="158" spans="1:32" ht="22.5" x14ac:dyDescent="0.3">
      <c r="A158" s="70" t="s">
        <v>296</v>
      </c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  <c r="AB158" s="70"/>
      <c r="AC158" s="70"/>
      <c r="AD158" s="70"/>
      <c r="AE158" s="70"/>
      <c r="AF158" s="70"/>
    </row>
    <row r="159" spans="1:32" ht="30.75" customHeight="1" x14ac:dyDescent="0.25">
      <c r="A159" s="54" t="s">
        <v>297</v>
      </c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</row>
    <row r="160" spans="1:32" ht="30" customHeight="1" x14ac:dyDescent="0.25">
      <c r="A160" s="54" t="s">
        <v>298</v>
      </c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</row>
    <row r="161" spans="1:20" x14ac:dyDescent="0.25">
      <c r="A161" s="53" t="s">
        <v>322</v>
      </c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</row>
    <row r="162" spans="1:20" x14ac:dyDescent="0.25">
      <c r="A162" s="53" t="s">
        <v>333</v>
      </c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</row>
    <row r="163" spans="1:20" x14ac:dyDescent="0.25">
      <c r="A163" s="53" t="s">
        <v>308</v>
      </c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</row>
    <row r="164" spans="1:20" x14ac:dyDescent="0.25">
      <c r="A164" s="53" t="s">
        <v>309</v>
      </c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</row>
    <row r="165" spans="1:20" x14ac:dyDescent="0.25">
      <c r="A165" s="53" t="s">
        <v>310</v>
      </c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</row>
    <row r="166" spans="1:20" x14ac:dyDescent="0.25">
      <c r="A166" s="53" t="s">
        <v>311</v>
      </c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</row>
    <row r="167" spans="1:20" x14ac:dyDescent="0.25">
      <c r="A167" s="53" t="s">
        <v>329</v>
      </c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</row>
    <row r="168" spans="1:20" x14ac:dyDescent="0.25">
      <c r="A168" s="53" t="s">
        <v>327</v>
      </c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</row>
    <row r="169" spans="1:20" x14ac:dyDescent="0.25">
      <c r="A169" s="53" t="s">
        <v>330</v>
      </c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</row>
    <row r="170" spans="1:20" x14ac:dyDescent="0.25">
      <c r="A170" s="53" t="s">
        <v>312</v>
      </c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</row>
    <row r="171" spans="1:20" x14ac:dyDescent="0.25">
      <c r="A171" s="53" t="s">
        <v>313</v>
      </c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</row>
    <row r="172" spans="1:20" x14ac:dyDescent="0.25">
      <c r="A172" s="53" t="s">
        <v>331</v>
      </c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</row>
    <row r="173" spans="1:20" x14ac:dyDescent="0.25">
      <c r="A173" s="53" t="s">
        <v>314</v>
      </c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</row>
    <row r="174" spans="1:20" x14ac:dyDescent="0.25">
      <c r="A174" s="53" t="s">
        <v>315</v>
      </c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</row>
    <row r="175" spans="1:20" x14ac:dyDescent="0.25">
      <c r="A175" s="53" t="s">
        <v>318</v>
      </c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</row>
    <row r="176" spans="1:20" x14ac:dyDescent="0.25">
      <c r="A176" s="53" t="s">
        <v>319</v>
      </c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</row>
    <row r="177" spans="1:20" x14ac:dyDescent="0.25">
      <c r="A177" s="53" t="s">
        <v>320</v>
      </c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</row>
    <row r="178" spans="1:20" x14ac:dyDescent="0.25">
      <c r="A178" s="53" t="s">
        <v>328</v>
      </c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</row>
    <row r="179" spans="1:20" x14ac:dyDescent="0.25">
      <c r="A179" s="53" t="s">
        <v>332</v>
      </c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</row>
    <row r="180" spans="1:20" ht="30" customHeight="1" x14ac:dyDescent="0.25">
      <c r="A180" s="54" t="s">
        <v>323</v>
      </c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</row>
    <row r="181" spans="1:20" x14ac:dyDescent="0.25">
      <c r="A181" s="53" t="s">
        <v>324</v>
      </c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</row>
    <row r="182" spans="1:20" x14ac:dyDescent="0.25">
      <c r="A182" s="53" t="s">
        <v>321</v>
      </c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</row>
    <row r="183" spans="1:20" x14ac:dyDescent="0.25">
      <c r="A183" s="53" t="s">
        <v>300</v>
      </c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</row>
    <row r="184" spans="1:20" x14ac:dyDescent="0.25">
      <c r="A184" s="53" t="s">
        <v>301</v>
      </c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</row>
    <row r="185" spans="1:20" x14ac:dyDescent="0.25">
      <c r="A185" s="53" t="s">
        <v>302</v>
      </c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</row>
    <row r="186" spans="1:20" x14ac:dyDescent="0.25">
      <c r="A186" s="53" t="s">
        <v>303</v>
      </c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</row>
    <row r="187" spans="1:20" x14ac:dyDescent="0.25">
      <c r="A187" s="53" t="s">
        <v>304</v>
      </c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</row>
    <row r="188" spans="1:20" x14ac:dyDescent="0.25">
      <c r="A188" s="53" t="s">
        <v>305</v>
      </c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</row>
    <row r="189" spans="1:20" x14ac:dyDescent="0.25">
      <c r="A189" s="53" t="s">
        <v>306</v>
      </c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</row>
    <row r="190" spans="1:20" x14ac:dyDescent="0.25">
      <c r="A190" s="53" t="s">
        <v>307</v>
      </c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</row>
    <row r="191" spans="1:20" x14ac:dyDescent="0.25">
      <c r="A191" s="53" t="s">
        <v>299</v>
      </c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</row>
  </sheetData>
  <sheetProtection formatCells="0" formatColumns="0" formatRows="0" insertColumns="0" insertRows="0" insertHyperlinks="0" deleteColumns="0" deleteRows="0"/>
  <mergeCells count="47">
    <mergeCell ref="A178:T178"/>
    <mergeCell ref="A179:T179"/>
    <mergeCell ref="G8:G9"/>
    <mergeCell ref="A8:A9"/>
    <mergeCell ref="A1:AF1"/>
    <mergeCell ref="A2:AF2"/>
    <mergeCell ref="A3:AF3"/>
    <mergeCell ref="A4:AF4"/>
    <mergeCell ref="A5:AF5"/>
    <mergeCell ref="A6:AF6"/>
    <mergeCell ref="B8:B9"/>
    <mergeCell ref="C8:C9"/>
    <mergeCell ref="D8:D9"/>
    <mergeCell ref="E8:E9"/>
    <mergeCell ref="F8:F9"/>
    <mergeCell ref="A158:AF158"/>
    <mergeCell ref="A164:T164"/>
    <mergeCell ref="A165:T165"/>
    <mergeCell ref="A166:T166"/>
    <mergeCell ref="A167:T167"/>
    <mergeCell ref="A159:T159"/>
    <mergeCell ref="A160:T160"/>
    <mergeCell ref="A161:T161"/>
    <mergeCell ref="A162:T162"/>
    <mergeCell ref="A163:T163"/>
    <mergeCell ref="A180:T180"/>
    <mergeCell ref="A181:T181"/>
    <mergeCell ref="A182:T182"/>
    <mergeCell ref="A183:T183"/>
    <mergeCell ref="A184:T184"/>
    <mergeCell ref="A190:T190"/>
    <mergeCell ref="A191:T191"/>
    <mergeCell ref="A185:T185"/>
    <mergeCell ref="A186:T186"/>
    <mergeCell ref="A187:T187"/>
    <mergeCell ref="A188:T188"/>
    <mergeCell ref="A189:T189"/>
    <mergeCell ref="A175:T175"/>
    <mergeCell ref="A176:T176"/>
    <mergeCell ref="A177:T177"/>
    <mergeCell ref="A168:T168"/>
    <mergeCell ref="A169:T169"/>
    <mergeCell ref="A170:T170"/>
    <mergeCell ref="A171:T171"/>
    <mergeCell ref="A174:T174"/>
    <mergeCell ref="A172:T172"/>
    <mergeCell ref="A173:T173"/>
  </mergeCells>
  <phoneticPr fontId="6" type="noConversion"/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2022бюд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goz</cp:lastModifiedBy>
  <cp:lastPrinted>2022-02-25T05:15:43Z</cp:lastPrinted>
  <dcterms:created xsi:type="dcterms:W3CDTF">2019-10-28T12:47:05Z</dcterms:created>
  <dcterms:modified xsi:type="dcterms:W3CDTF">2022-03-04T05:05:33Z</dcterms:modified>
</cp:coreProperties>
</file>