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goz\Desktop\"/>
    </mc:Choice>
  </mc:AlternateContent>
  <xr:revisionPtr revIDLastSave="0" documentId="13_ncr:1_{9477394D-9C28-43D1-94C7-0EC1A8F295F2}" xr6:coauthVersionLast="45" xr6:coauthVersionMax="45" xr10:uidLastSave="{00000000-0000-0000-0000-000000000000}"/>
  <bookViews>
    <workbookView xWindow="1500" yWindow="0" windowWidth="24990" windowHeight="15510" xr2:uid="{00000000-000D-0000-FFFF-FFFF00000000}"/>
  </bookViews>
  <sheets>
    <sheet name="2022бюд (2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3" l="1"/>
  <c r="G18" i="3"/>
  <c r="G17" i="3"/>
  <c r="G16" i="3"/>
  <c r="G15" i="3"/>
  <c r="G14" i="3"/>
  <c r="G13" i="3"/>
  <c r="G12" i="3"/>
  <c r="G11" i="3"/>
  <c r="G10" i="3"/>
  <c r="G9" i="3"/>
</calcChain>
</file>

<file path=xl/sharedStrings.xml><?xml version="1.0" encoding="utf-8"?>
<sst xmlns="http://schemas.openxmlformats.org/spreadsheetml/2006/main" count="77" uniqueCount="65">
  <si>
    <t>ед изм.</t>
  </si>
  <si>
    <t>кол-во</t>
  </si>
  <si>
    <t>цена за ед</t>
  </si>
  <si>
    <t>Наименование</t>
  </si>
  <si>
    <t>Техническая характеристика</t>
  </si>
  <si>
    <t>сумма</t>
  </si>
  <si>
    <t>туба</t>
  </si>
  <si>
    <t>Дайвобет-Кальципотриол+Бетаметазон</t>
  </si>
  <si>
    <t>мазь в тубе 30гр</t>
  </si>
  <si>
    <t>уп</t>
  </si>
  <si>
    <t>шт.</t>
  </si>
  <si>
    <t xml:space="preserve">Контейнер д\сбора остр.инструментария </t>
  </si>
  <si>
    <t xml:space="preserve"> 10 литров желтого цвета с крышкой</t>
  </si>
  <si>
    <t xml:space="preserve">Шприц </t>
  </si>
  <si>
    <t>одноразовый 5 мл.</t>
  </si>
  <si>
    <t>одноразовый 10мл</t>
  </si>
  <si>
    <t>шт</t>
  </si>
  <si>
    <t>пластиковый  наконечник для дозатора</t>
  </si>
  <si>
    <t>Антиген кардиолипиновый РСК 1:500</t>
  </si>
  <si>
    <t>раствор в ампуле 2 мл количестве 10штук</t>
  </si>
  <si>
    <t>№лото</t>
  </si>
  <si>
    <t>Предлагаемая цена поставщиков</t>
  </si>
  <si>
    <t xml:space="preserve">Закуп способом запроса ценовых предложений «Закупа лекарственных средств  способом запроса ценовых </t>
  </si>
  <si>
    <t>1. ГКП на ПХВ «Кожно-венерологический диспансер» УЗ г. Алматы</t>
  </si>
  <si>
    <t>В соответствии с Постановлением Правительства Республики Казахстан от 4 июня 2021 года № 375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услуг», Заказчик принял решение осуществить закупки способом запроса ценовых предложений.</t>
  </si>
  <si>
    <t>Потенциальные поставщики соответствуют требованиям, предусмотренным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услуг».</t>
  </si>
  <si>
    <t xml:space="preserve">Секретарь комиссии:                                                                          Касканова А.Е     </t>
  </si>
  <si>
    <t>Члены комиссии                                                                                     Ахметова Д.М.</t>
  </si>
  <si>
    <t>Члены комиссии                                                                                     Жеребцова Л.А.</t>
  </si>
  <si>
    <t>Члены комиссии                                                                                     Баев А.И.</t>
  </si>
  <si>
    <t>Члены комиссии                                                                                    Нургалиева С.Т.</t>
  </si>
  <si>
    <t>Члены комиссии                                                                                   Егемкулова Ф.М.</t>
  </si>
  <si>
    <t>Члены комиссии                                                                                   Капалбаева Е.Т.</t>
  </si>
  <si>
    <t>Члены комиссии                                                                                   Музапбаров Б.Ж.</t>
  </si>
  <si>
    <t>Председатель комиссии:                                                                    Султанкулова Н.А.</t>
  </si>
  <si>
    <t>3. На основании предоставленных ценовых предложений, Заказчик принял решения:</t>
  </si>
  <si>
    <t>4. Определить победителей и заключить договор Согласно Правилам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(далее - Правил), утвержденной Постановлением Правительства Республики Казахстан от 4 июня 2021 года № 375:</t>
  </si>
  <si>
    <t>5. Данный протокол опубликовать на интернет ресурсе заказчика в течении 3-х рабочих дней после определения Победителя.</t>
  </si>
  <si>
    <t>Наконечники 1000 мкл с фильром, по 500шт/уп</t>
  </si>
  <si>
    <t>Члены комиссии                                                                                   Касенова А.Б.</t>
  </si>
  <si>
    <t>Наконечники 0,5-50 мкл с фильтром 96 стерильные</t>
  </si>
  <si>
    <t>ТОО «Парангон»</t>
  </si>
  <si>
    <t xml:space="preserve">     </t>
  </si>
  <si>
    <t xml:space="preserve">  Протокол итогов закупа от 17.05.2022 год</t>
  </si>
  <si>
    <t xml:space="preserve"> Дата  время вскрытия конвертов «17» мая 2022 г. Время  11:00.</t>
  </si>
  <si>
    <t xml:space="preserve">Фолиевая кислота </t>
  </si>
  <si>
    <t>Фолиевая кислота 1мг №50 табл</t>
  </si>
  <si>
    <t>упак</t>
  </si>
  <si>
    <t>Медоклав 1000 мг № 14</t>
  </si>
  <si>
    <t xml:space="preserve"> таблетки 1000 мг № 14</t>
  </si>
  <si>
    <t>Тест полоски "Акку-чек Актив" №50</t>
  </si>
  <si>
    <t xml:space="preserve">Тест полоски "Акку-чек Актив" №50 для определения глюкозы </t>
  </si>
  <si>
    <t>Комплимет сухой,порошок</t>
  </si>
  <si>
    <t>сухой порошок в ампуле 1мл</t>
  </si>
  <si>
    <t>Сумма, выделенная для закупки 5 155 470 тенге 50 тиын.</t>
  </si>
  <si>
    <t xml:space="preserve">   </t>
  </si>
  <si>
    <t>ТОО «Bioland Group»</t>
  </si>
  <si>
    <t>ТОО «Anirise»</t>
  </si>
  <si>
    <t>ТОО «Starline»</t>
  </si>
  <si>
    <t>ТОО «AGNAR»</t>
  </si>
  <si>
    <t>1. По лотам №8 признать победителем ТОО «Bioland Group».</t>
  </si>
  <si>
    <t>2. По лотам № 6, 7  признать победителем ТОО «Anirise»</t>
  </si>
  <si>
    <t>3. По лотам № 5 признать победителем ТОО «Starline»</t>
  </si>
  <si>
    <t>4. По лотам № 10 признать победителем ТОО «AGNAR»</t>
  </si>
  <si>
    <t>5. По лотам № 11 признать победителем ТОО «Парангон»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</si>
</sst>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left" wrapText="1"/>
    </xf>
    <xf numFmtId="4" fontId="0" fillId="0" borderId="0" xfId="0" applyNumberFormat="1" applyFill="1"/>
    <xf numFmtId="4" fontId="6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4" fontId="7" fillId="0" borderId="0" xfId="0" applyNumberFormat="1" applyFont="1" applyAlignment="1">
      <alignment horizontal="left"/>
    </xf>
    <xf numFmtId="4" fontId="7" fillId="0" borderId="3" xfId="0" applyNumberFormat="1" applyFont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Font="1" applyFill="1"/>
    <xf numFmtId="4" fontId="9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0" xfId="0" applyFill="1"/>
    <xf numFmtId="0" fontId="0" fillId="0" borderId="1" xfId="0" applyFill="1" applyBorder="1"/>
    <xf numFmtId="4" fontId="10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Alignment="1">
      <alignment horizontal="left"/>
    </xf>
    <xf numFmtId="0" fontId="8" fillId="0" borderId="1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3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</cellXfs>
  <cellStyles count="3">
    <cellStyle name="Обычный" xfId="0" builtinId="0"/>
    <cellStyle name="Обычный 10" xfId="2" xr:uid="{81B7D608-87FD-42C0-9DD8-BF9076540177}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28538-417D-44D4-9057-E0024BF6AB7E}">
  <sheetPr>
    <tabColor rgb="FFFF0000"/>
  </sheetPr>
  <dimension ref="A1:AC40"/>
  <sheetViews>
    <sheetView tabSelected="1" topLeftCell="A19" zoomScale="93" zoomScaleNormal="93" zoomScaleSheetLayoutView="98" workbookViewId="0">
      <selection activeCell="A38" sqref="A37:K38"/>
    </sheetView>
  </sheetViews>
  <sheetFormatPr defaultRowHeight="15" x14ac:dyDescent="0.25"/>
  <cols>
    <col min="1" max="1" width="8.42578125" customWidth="1"/>
    <col min="2" max="2" width="26" style="2" customWidth="1"/>
    <col min="3" max="3" width="18.140625" style="1" customWidth="1"/>
    <col min="4" max="4" width="8.85546875" style="3" customWidth="1"/>
    <col min="5" max="5" width="11.85546875" style="3" customWidth="1"/>
    <col min="6" max="6" width="10" style="3" customWidth="1"/>
    <col min="7" max="7" width="16" style="4" customWidth="1"/>
    <col min="8" max="8" width="17" style="5" customWidth="1"/>
    <col min="9" max="9" width="17.42578125" style="5" customWidth="1"/>
    <col min="10" max="10" width="17.42578125" style="15" customWidth="1"/>
    <col min="11" max="11" width="16.28515625" style="19" customWidth="1"/>
    <col min="12" max="12" width="18.42578125" customWidth="1"/>
  </cols>
  <sheetData>
    <row r="1" spans="1:12" ht="22.5" x14ac:dyDescent="0.3">
      <c r="A1" s="26" t="s">
        <v>43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1" customHeight="1" x14ac:dyDescent="0.3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8.75" customHeight="1" x14ac:dyDescent="0.3">
      <c r="A3" s="26" t="s">
        <v>44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.75" customHeight="1" x14ac:dyDescent="0.3">
      <c r="A4" s="28" t="s">
        <v>23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18" customHeight="1" x14ac:dyDescent="0.3">
      <c r="A5" s="41" t="s">
        <v>55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18" customHeight="1" x14ac:dyDescent="0.3">
      <c r="A6" s="14"/>
      <c r="B6" s="10"/>
      <c r="C6" s="14"/>
      <c r="D6" s="11"/>
      <c r="E6" s="11"/>
      <c r="F6" s="11"/>
      <c r="G6" s="12"/>
      <c r="H6" s="13"/>
      <c r="I6" s="13"/>
    </row>
    <row r="7" spans="1:12" ht="39" x14ac:dyDescent="0.25">
      <c r="A7" s="31" t="s">
        <v>20</v>
      </c>
      <c r="B7" s="33" t="s">
        <v>3</v>
      </c>
      <c r="C7" s="35" t="s">
        <v>4</v>
      </c>
      <c r="D7" s="37" t="s">
        <v>0</v>
      </c>
      <c r="E7" s="39" t="s">
        <v>2</v>
      </c>
      <c r="F7" s="39" t="s">
        <v>1</v>
      </c>
      <c r="G7" s="29" t="s">
        <v>5</v>
      </c>
      <c r="H7" s="8" t="s">
        <v>21</v>
      </c>
      <c r="I7" s="6" t="s">
        <v>21</v>
      </c>
      <c r="J7" s="16" t="s">
        <v>21</v>
      </c>
      <c r="K7" s="6" t="s">
        <v>21</v>
      </c>
      <c r="L7" s="6" t="s">
        <v>21</v>
      </c>
    </row>
    <row r="8" spans="1:12" ht="31.5" x14ac:dyDescent="0.25">
      <c r="A8" s="32"/>
      <c r="B8" s="34"/>
      <c r="C8" s="36"/>
      <c r="D8" s="38"/>
      <c r="E8" s="40"/>
      <c r="F8" s="40"/>
      <c r="G8" s="30"/>
      <c r="H8" s="7" t="s">
        <v>56</v>
      </c>
      <c r="I8" s="7" t="s">
        <v>57</v>
      </c>
      <c r="J8" s="17" t="s">
        <v>58</v>
      </c>
      <c r="K8" s="7" t="s">
        <v>59</v>
      </c>
      <c r="L8" s="7" t="s">
        <v>41</v>
      </c>
    </row>
    <row r="9" spans="1:12" ht="47.25" x14ac:dyDescent="0.25">
      <c r="A9" s="43">
        <v>1</v>
      </c>
      <c r="B9" s="44" t="s">
        <v>45</v>
      </c>
      <c r="C9" s="45" t="s">
        <v>46</v>
      </c>
      <c r="D9" s="46" t="s">
        <v>47</v>
      </c>
      <c r="E9" s="47">
        <v>146.5</v>
      </c>
      <c r="F9" s="43">
        <v>50</v>
      </c>
      <c r="G9" s="47">
        <f>E9*F9</f>
        <v>7325</v>
      </c>
      <c r="H9" s="7"/>
      <c r="I9" s="7"/>
      <c r="J9" s="17"/>
      <c r="K9" s="7"/>
      <c r="L9" s="7"/>
    </row>
    <row r="10" spans="1:12" s="19" customFormat="1" ht="47.25" x14ac:dyDescent="0.25">
      <c r="A10" s="43">
        <v>2</v>
      </c>
      <c r="B10" s="44" t="s">
        <v>7</v>
      </c>
      <c r="C10" s="45" t="s">
        <v>8</v>
      </c>
      <c r="D10" s="46" t="s">
        <v>6</v>
      </c>
      <c r="E10" s="47">
        <v>12560.91</v>
      </c>
      <c r="F10" s="43">
        <v>50</v>
      </c>
      <c r="G10" s="47">
        <f t="shared" ref="G10:G19" si="0">E10*F10</f>
        <v>628045.5</v>
      </c>
      <c r="H10" s="9"/>
      <c r="I10" s="9"/>
      <c r="J10" s="21"/>
      <c r="K10" s="21"/>
      <c r="L10" s="21"/>
    </row>
    <row r="11" spans="1:12" s="19" customFormat="1" ht="31.5" x14ac:dyDescent="0.25">
      <c r="A11" s="43">
        <v>3</v>
      </c>
      <c r="B11" s="44" t="s">
        <v>48</v>
      </c>
      <c r="C11" s="48" t="s">
        <v>49</v>
      </c>
      <c r="D11" s="46" t="s">
        <v>47</v>
      </c>
      <c r="E11" s="47">
        <v>4473</v>
      </c>
      <c r="F11" s="43">
        <v>150</v>
      </c>
      <c r="G11" s="47">
        <f t="shared" si="0"/>
        <v>670950</v>
      </c>
      <c r="H11" s="9"/>
      <c r="I11" s="9"/>
      <c r="J11" s="21"/>
      <c r="K11" s="21"/>
      <c r="L11" s="21"/>
    </row>
    <row r="12" spans="1:12" s="19" customFormat="1" ht="78.75" x14ac:dyDescent="0.25">
      <c r="A12" s="43">
        <v>4</v>
      </c>
      <c r="B12" s="44" t="s">
        <v>50</v>
      </c>
      <c r="C12" s="48" t="s">
        <v>51</v>
      </c>
      <c r="D12" s="46" t="s">
        <v>47</v>
      </c>
      <c r="E12" s="47">
        <v>8050</v>
      </c>
      <c r="F12" s="43">
        <v>3</v>
      </c>
      <c r="G12" s="47">
        <f t="shared" si="0"/>
        <v>24150</v>
      </c>
      <c r="H12" s="9"/>
      <c r="I12" s="9"/>
      <c r="J12" s="22"/>
      <c r="K12" s="21"/>
      <c r="L12" s="21"/>
    </row>
    <row r="13" spans="1:12" s="19" customFormat="1" ht="47.25" x14ac:dyDescent="0.25">
      <c r="A13" s="49">
        <v>5</v>
      </c>
      <c r="B13" s="50" t="s">
        <v>11</v>
      </c>
      <c r="C13" s="51" t="s">
        <v>12</v>
      </c>
      <c r="D13" s="51" t="s">
        <v>10</v>
      </c>
      <c r="E13" s="52">
        <v>800</v>
      </c>
      <c r="F13" s="49">
        <v>2000</v>
      </c>
      <c r="G13" s="47">
        <f t="shared" si="0"/>
        <v>1600000</v>
      </c>
      <c r="H13" s="9" t="s">
        <v>42</v>
      </c>
      <c r="I13" s="9"/>
      <c r="J13" s="21">
        <v>795</v>
      </c>
      <c r="K13" s="21"/>
      <c r="L13" s="21"/>
    </row>
    <row r="14" spans="1:12" s="19" customFormat="1" ht="31.5" x14ac:dyDescent="0.25">
      <c r="A14" s="43">
        <v>6</v>
      </c>
      <c r="B14" s="50" t="s">
        <v>13</v>
      </c>
      <c r="C14" s="51" t="s">
        <v>14</v>
      </c>
      <c r="D14" s="51" t="s">
        <v>10</v>
      </c>
      <c r="E14" s="47">
        <v>15.64</v>
      </c>
      <c r="F14" s="43">
        <v>20000</v>
      </c>
      <c r="G14" s="47">
        <f t="shared" si="0"/>
        <v>312800</v>
      </c>
      <c r="H14" s="9"/>
      <c r="I14" s="9">
        <v>15.48</v>
      </c>
      <c r="J14" s="21"/>
      <c r="K14" s="21"/>
      <c r="L14" s="21"/>
    </row>
    <row r="15" spans="1:12" s="19" customFormat="1" ht="31.5" x14ac:dyDescent="0.25">
      <c r="A15" s="43">
        <v>7</v>
      </c>
      <c r="B15" s="53" t="s">
        <v>13</v>
      </c>
      <c r="C15" s="54" t="s">
        <v>15</v>
      </c>
      <c r="D15" s="55" t="s">
        <v>16</v>
      </c>
      <c r="E15" s="47">
        <v>24.71</v>
      </c>
      <c r="F15" s="43">
        <v>20000</v>
      </c>
      <c r="G15" s="47">
        <f t="shared" si="0"/>
        <v>494200</v>
      </c>
      <c r="H15" s="9"/>
      <c r="I15" s="9">
        <v>23</v>
      </c>
      <c r="J15" s="21"/>
      <c r="K15" s="21"/>
      <c r="L15" s="21"/>
    </row>
    <row r="16" spans="1:12" s="19" customFormat="1" ht="47.25" x14ac:dyDescent="0.25">
      <c r="A16" s="43">
        <v>8</v>
      </c>
      <c r="B16" s="50" t="s">
        <v>40</v>
      </c>
      <c r="C16" s="51" t="s">
        <v>17</v>
      </c>
      <c r="D16" s="51" t="s">
        <v>9</v>
      </c>
      <c r="E16" s="47">
        <v>3500</v>
      </c>
      <c r="F16" s="43">
        <v>30</v>
      </c>
      <c r="G16" s="47">
        <f t="shared" si="0"/>
        <v>105000</v>
      </c>
      <c r="H16" s="9">
        <v>3500</v>
      </c>
      <c r="I16" s="9"/>
      <c r="J16" s="21"/>
      <c r="K16" s="21"/>
      <c r="L16" s="21"/>
    </row>
    <row r="17" spans="1:29" s="19" customFormat="1" ht="48" customHeight="1" x14ac:dyDescent="0.25">
      <c r="A17" s="43">
        <v>9</v>
      </c>
      <c r="B17" s="50" t="s">
        <v>38</v>
      </c>
      <c r="C17" s="51" t="s">
        <v>17</v>
      </c>
      <c r="D17" s="51" t="s">
        <v>9</v>
      </c>
      <c r="E17" s="47">
        <v>3500</v>
      </c>
      <c r="F17" s="43">
        <v>20</v>
      </c>
      <c r="G17" s="47">
        <f t="shared" si="0"/>
        <v>70000</v>
      </c>
      <c r="H17" s="9"/>
      <c r="I17" s="9"/>
      <c r="J17" s="21"/>
      <c r="K17" s="21"/>
      <c r="L17" s="21"/>
    </row>
    <row r="18" spans="1:29" s="19" customFormat="1" ht="31.5" x14ac:dyDescent="0.25">
      <c r="A18" s="43">
        <v>10</v>
      </c>
      <c r="B18" s="50" t="s">
        <v>52</v>
      </c>
      <c r="C18" s="51" t="s">
        <v>53</v>
      </c>
      <c r="D18" s="51" t="s">
        <v>9</v>
      </c>
      <c r="E18" s="47">
        <v>27000</v>
      </c>
      <c r="F18" s="43">
        <v>34</v>
      </c>
      <c r="G18" s="47">
        <f t="shared" si="0"/>
        <v>918000</v>
      </c>
      <c r="H18" s="9"/>
      <c r="I18" s="9"/>
      <c r="J18" s="21"/>
      <c r="K18" s="21">
        <v>25850</v>
      </c>
      <c r="L18" s="21">
        <v>27000</v>
      </c>
    </row>
    <row r="19" spans="1:29" s="19" customFormat="1" ht="47.25" x14ac:dyDescent="0.25">
      <c r="A19" s="43">
        <v>11</v>
      </c>
      <c r="B19" s="56" t="s">
        <v>18</v>
      </c>
      <c r="C19" s="57" t="s">
        <v>19</v>
      </c>
      <c r="D19" s="57" t="s">
        <v>9</v>
      </c>
      <c r="E19" s="47">
        <v>65000</v>
      </c>
      <c r="F19" s="43">
        <v>5</v>
      </c>
      <c r="G19" s="47">
        <f t="shared" si="0"/>
        <v>325000</v>
      </c>
      <c r="H19" s="9"/>
      <c r="I19" s="9"/>
      <c r="J19" s="21"/>
      <c r="K19" s="21"/>
      <c r="L19" s="21">
        <v>64000</v>
      </c>
    </row>
    <row r="20" spans="1:29" ht="22.5" x14ac:dyDescent="0.3">
      <c r="A20" s="42" t="s">
        <v>54</v>
      </c>
      <c r="B20" s="42"/>
      <c r="C20" s="42"/>
      <c r="D20" s="42"/>
      <c r="E20" s="42"/>
      <c r="F20" s="42"/>
      <c r="G20" s="42"/>
      <c r="H20" s="42"/>
      <c r="I20" s="42"/>
      <c r="J20" s="18"/>
      <c r="K20" s="20"/>
      <c r="L20" s="20"/>
    </row>
    <row r="21" spans="1:29" ht="30.75" customHeight="1" x14ac:dyDescent="0.25">
      <c r="A21" s="24" t="s">
        <v>24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29" ht="30" customHeight="1" x14ac:dyDescent="0.25">
      <c r="A22" s="25" t="s">
        <v>25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29" s="5" customFormat="1" x14ac:dyDescent="0.25">
      <c r="A23" s="23" t="s">
        <v>35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5" customFormat="1" x14ac:dyDescent="0.25">
      <c r="A24" s="23" t="s">
        <v>60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5" customFormat="1" x14ac:dyDescent="0.25">
      <c r="A25" s="23" t="s">
        <v>61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5" customFormat="1" x14ac:dyDescent="0.25">
      <c r="A26" s="23" t="s">
        <v>62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5" customFormat="1" x14ac:dyDescent="0.25">
      <c r="A27" s="23" t="s">
        <v>63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5" customFormat="1" x14ac:dyDescent="0.25">
      <c r="A28" s="23" t="s">
        <v>64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5" customFormat="1" ht="30" customHeight="1" x14ac:dyDescent="0.25">
      <c r="A29" s="25" t="s">
        <v>36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5" customFormat="1" x14ac:dyDescent="0.25">
      <c r="A30" s="23" t="s">
        <v>37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5" customFormat="1" x14ac:dyDescent="0.25">
      <c r="A31" s="23" t="s">
        <v>34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5" customFormat="1" x14ac:dyDescent="0.25">
      <c r="A32" s="23" t="s">
        <v>27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s="5" customFormat="1" x14ac:dyDescent="0.25">
      <c r="A33" s="23" t="s">
        <v>28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s="5" customFormat="1" x14ac:dyDescent="0.25">
      <c r="A34" s="23" t="s">
        <v>29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s="5" customFormat="1" x14ac:dyDescent="0.25">
      <c r="A35" s="23" t="s">
        <v>30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s="5" customFormat="1" x14ac:dyDescent="0.25">
      <c r="A36" s="23" t="s">
        <v>31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5" customFormat="1" x14ac:dyDescent="0.25">
      <c r="A37" s="23" t="s">
        <v>32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s="5" customFormat="1" x14ac:dyDescent="0.25">
      <c r="A38" s="23" t="s">
        <v>39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s="5" customFormat="1" x14ac:dyDescent="0.25">
      <c r="A39" s="23" t="s">
        <v>33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s="5" customFormat="1" x14ac:dyDescent="0.25">
      <c r="A40" s="23" t="s">
        <v>26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</sheetData>
  <sheetProtection formatCells="0" formatColumns="0" formatRows="0" insertColumns="0" insertRows="0" insertHyperlinks="0" deleteColumns="0" deleteRows="0"/>
  <mergeCells count="33">
    <mergeCell ref="A1:L1"/>
    <mergeCell ref="A2:L2"/>
    <mergeCell ref="A3:L3"/>
    <mergeCell ref="A4:L4"/>
    <mergeCell ref="A5:L5"/>
    <mergeCell ref="A7:A8"/>
    <mergeCell ref="B7:B8"/>
    <mergeCell ref="C7:C8"/>
    <mergeCell ref="D7:D8"/>
    <mergeCell ref="E7:E8"/>
    <mergeCell ref="F7:F8"/>
    <mergeCell ref="G7:G8"/>
    <mergeCell ref="A27:K27"/>
    <mergeCell ref="A28:K28"/>
    <mergeCell ref="A29:K29"/>
    <mergeCell ref="A30:K30"/>
    <mergeCell ref="A20:I20"/>
    <mergeCell ref="A39:K39"/>
    <mergeCell ref="A40:K40"/>
    <mergeCell ref="A21:K21"/>
    <mergeCell ref="A22:K22"/>
    <mergeCell ref="A23:K23"/>
    <mergeCell ref="A24:K24"/>
    <mergeCell ref="A25:K25"/>
    <mergeCell ref="A31:K31"/>
    <mergeCell ref="A32:K32"/>
    <mergeCell ref="A33:K33"/>
    <mergeCell ref="A34:K34"/>
    <mergeCell ref="A35:K35"/>
    <mergeCell ref="A36:K36"/>
    <mergeCell ref="A37:K37"/>
    <mergeCell ref="A38:K38"/>
    <mergeCell ref="A26:K26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2022бюд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goz</cp:lastModifiedBy>
  <cp:lastPrinted>2022-05-19T09:08:06Z</cp:lastPrinted>
  <dcterms:created xsi:type="dcterms:W3CDTF">2019-10-28T12:47:05Z</dcterms:created>
  <dcterms:modified xsi:type="dcterms:W3CDTF">2022-05-19T09:13:12Z</dcterms:modified>
</cp:coreProperties>
</file>