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goz\Desktop\333\"/>
    </mc:Choice>
  </mc:AlternateContent>
  <xr:revisionPtr revIDLastSave="0" documentId="13_ncr:1_{4C75AF3A-6EEF-47DB-9B43-70FB66E62D1B}" xr6:coauthVersionLast="45" xr6:coauthVersionMax="45" xr10:uidLastSave="{00000000-0000-0000-0000-000000000000}"/>
  <bookViews>
    <workbookView xWindow="4020" yWindow="0" windowWidth="20985" windowHeight="15510" xr2:uid="{00000000-000D-0000-FFFF-FFFF00000000}"/>
  </bookViews>
  <sheets>
    <sheet name="2022бюд (2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3" l="1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</calcChain>
</file>

<file path=xl/sharedStrings.xml><?xml version="1.0" encoding="utf-8"?>
<sst xmlns="http://schemas.openxmlformats.org/spreadsheetml/2006/main" count="112" uniqueCount="90">
  <si>
    <t>ед изм.</t>
  </si>
  <si>
    <t>кол-во</t>
  </si>
  <si>
    <t>цена за ед</t>
  </si>
  <si>
    <t>Наименование</t>
  </si>
  <si>
    <t>Техническая характеристика</t>
  </si>
  <si>
    <t>сумма</t>
  </si>
  <si>
    <t>уп.</t>
  </si>
  <si>
    <t>Афлодерм-Алклометазон</t>
  </si>
  <si>
    <t>мазь в тюб.40г</t>
  </si>
  <si>
    <t>туба</t>
  </si>
  <si>
    <t>Дайвобет-Кальципотриол+Бетаметазон</t>
  </si>
  <si>
    <t>мазь в тубе 30гр</t>
  </si>
  <si>
    <t>уп</t>
  </si>
  <si>
    <t>Урсофлор-урсодезоксихолевая</t>
  </si>
  <si>
    <t>300мг.№20 таблетки</t>
  </si>
  <si>
    <t>шт.</t>
  </si>
  <si>
    <t xml:space="preserve">Контейнер д\сбора остр.инструментария </t>
  </si>
  <si>
    <t xml:space="preserve"> 10 литров желтого цвета с крышкой</t>
  </si>
  <si>
    <t>рулон</t>
  </si>
  <si>
    <t>Пакет для мед.отхода класса Б</t>
  </si>
  <si>
    <t>Пакет желтого цвета для мед.отходов класса Б 10л</t>
  </si>
  <si>
    <t xml:space="preserve">Шприц </t>
  </si>
  <si>
    <t>одноразовый 5 мл.</t>
  </si>
  <si>
    <t>одноразовый 10мл</t>
  </si>
  <si>
    <t>шт</t>
  </si>
  <si>
    <t>Пакет для мед.отхода класса А</t>
  </si>
  <si>
    <t>Пакет черного цвета для мед.отходов класса А</t>
  </si>
  <si>
    <t xml:space="preserve">Пакет п\пэ прозрачный </t>
  </si>
  <si>
    <t>Пакет п\пэ прозрачный 200шт/рл 18*28см</t>
  </si>
  <si>
    <t>пластиковый  наконечник для дозатора</t>
  </si>
  <si>
    <t>Стакан мерный 600мл</t>
  </si>
  <si>
    <t>стеклянный градуир стакан из прозр стекла 600 мл</t>
  </si>
  <si>
    <t xml:space="preserve">Стакан мерный 250 мл </t>
  </si>
  <si>
    <t>стеклянный градуир стакан из прозр стекла 250 мл</t>
  </si>
  <si>
    <t>Одноразовая пластиковая пипетка для слива  3 мл</t>
  </si>
  <si>
    <t>Одноразовый скальпель №21</t>
  </si>
  <si>
    <t>Стер,упаковка</t>
  </si>
  <si>
    <t>КОН(щелочь)</t>
  </si>
  <si>
    <t>сухой реактив,фасовка по 1 кг</t>
  </si>
  <si>
    <t>кг</t>
  </si>
  <si>
    <t>Антиген кардиолипиновый РСК 1:500</t>
  </si>
  <si>
    <t>раствор в ампуле 2 мл количестве 10штук</t>
  </si>
  <si>
    <t>№лото</t>
  </si>
  <si>
    <t>Предлагаемая цена поставщиков</t>
  </si>
  <si>
    <t xml:space="preserve">Закуп способом запроса ценовых предложений «Закупа лекарственных средств  способом запроса ценовых </t>
  </si>
  <si>
    <t>1. ГКП на ПХВ «Кожно-венерологический диспансер» УЗ г. Алматы</t>
  </si>
  <si>
    <t xml:space="preserve">2. Краткое описание и цена закупаемых товаров:    </t>
  </si>
  <si>
    <t>В соответствии с Постановлением Правительства Республики Казахстан от 4 июня 2021 года № 375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услуг», Заказчик принял решение осуществить закупки способом запроса ценовых предложений.</t>
  </si>
  <si>
    <t>Потенциальные поставщики соответствуют требованиям, предусмотренным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услуг».</t>
  </si>
  <si>
    <t xml:space="preserve">Секретарь комиссии:                                                                          Касканова А.Е     </t>
  </si>
  <si>
    <t>Члены комиссии                                                                                     Ахметова Д.М.</t>
  </si>
  <si>
    <t>Члены комиссии                                                                                     Жеребцова Л.А.</t>
  </si>
  <si>
    <t>Члены комиссии                                                                                     Баев А.И.</t>
  </si>
  <si>
    <t>Члены комиссии                                                                                    Нургалиева С.Т.</t>
  </si>
  <si>
    <t>Члены комиссии                                                                                   Егемкулова Ф.М.</t>
  </si>
  <si>
    <t>Члены комиссии                                                                                   Капалбаева Е.Т.</t>
  </si>
  <si>
    <t>Члены комиссии                                                                                   Музапбаров Б.Ж.</t>
  </si>
  <si>
    <t>Председатель комиссии:                                                                    Султанкулова Н.А.</t>
  </si>
  <si>
    <t>3. На основании предоставленных ценовых предложений, Заказчик принял решения:</t>
  </si>
  <si>
    <t>4. Определить победителей и заключить договор Согласно Правилам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(далее - Правил), утвержденной Постановлением Правительства Республики Казахстан от 4 июня 2021 года № 375:</t>
  </si>
  <si>
    <t>5. Данный протокол опубликовать на интернет ресурсе заказчика в течении 3-х рабочих дней после определения Победителя.</t>
  </si>
  <si>
    <t>Наконечники 1000 мкл с фильром, по 500шт/уп</t>
  </si>
  <si>
    <t>Одноразовая пластиковая пипетка для слива 3 мл</t>
  </si>
  <si>
    <t>Одноразоваястерильная   пипетка Пастера в индивидуальной упаковке 0,5 мл</t>
  </si>
  <si>
    <t>ВКО (внутренний контрольный образец)</t>
  </si>
  <si>
    <t>Внутренний контрольный образец  для наборов с гибридизационно- флуорисцентной детекцией . Позволяет контролировать выполнение процедуры выделения ДНК, для каждого образца. Поставляется к набору реагентов с гибридизационно- флуорисцентной детекцией результатов амплификации по каналу , соответствующему флуорофору FAM –для специфического участка ДНК , по каналу , соответствующему флуорофору JOE –для внутреннего контрольного образца (ВКО )</t>
  </si>
  <si>
    <t>флакон</t>
  </si>
  <si>
    <t>Члены комиссии                                                                                   Касенова А.Б.</t>
  </si>
  <si>
    <t xml:space="preserve">  Протокол итогов закупа от 07.04.2022 год</t>
  </si>
  <si>
    <t xml:space="preserve">Фильтровальная бумага Минимед 600х520 мм </t>
  </si>
  <si>
    <t>фильтровальная бумага для просушки планшетов 2600х520 мм (упак 10 кг)</t>
  </si>
  <si>
    <t>упак</t>
  </si>
  <si>
    <t>Наконечники 0,5-50 мкл с фильтром 96 стерильные</t>
  </si>
  <si>
    <t xml:space="preserve">Антиген кардиолипиновый РМП </t>
  </si>
  <si>
    <t>2 холинав ампуле и 10 антигена по 2 мл</t>
  </si>
  <si>
    <t>Сумма, выделенная для закупки 10 241 509 тенге 00 тиын.</t>
  </si>
  <si>
    <t>ТОО «FARM ALLIANCE»</t>
  </si>
  <si>
    <t>ТОО «Парангон»</t>
  </si>
  <si>
    <t>ТОО «BIG-MED»</t>
  </si>
  <si>
    <t>ТОО «КБ Диагностик»</t>
  </si>
  <si>
    <t>ТОО «A.N.P»</t>
  </si>
  <si>
    <t>ТОО «Альянс Фарм»</t>
  </si>
  <si>
    <t>ТОО «Вельд»</t>
  </si>
  <si>
    <t>ТОО «Садыхан Премиум»</t>
  </si>
  <si>
    <t>2. По лотам № 21  признать победителем ТОО «КБ Диагностик»</t>
  </si>
  <si>
    <t>1. По лотам № 20 признать победителем ТОО «Парангон».</t>
  </si>
  <si>
    <t xml:space="preserve"> Дата  время вскрытия конвертов «07» апреля 2022 г. Время  11:00.</t>
  </si>
  <si>
    <t>3. По лотам № 15 признать победителем ТОО «A.N.P»</t>
  </si>
  <si>
    <t>4. По лотам № 17 признать победителем ТОО «Альянс Фарм»</t>
  </si>
  <si>
    <t>5. По лотам № 1 признать победителем ТОО «Садыхан Премиум»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</si>
</sst>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left" wrapText="1"/>
    </xf>
    <xf numFmtId="4" fontId="0" fillId="0" borderId="0" xfId="0" applyNumberFormat="1" applyFill="1"/>
    <xf numFmtId="4" fontId="6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4" fontId="7" fillId="0" borderId="0" xfId="0" applyNumberFormat="1" applyFont="1" applyAlignment="1">
      <alignment horizontal="left"/>
    </xf>
    <xf numFmtId="4" fontId="7" fillId="0" borderId="3" xfId="0" applyNumberFormat="1" applyFont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164" fontId="2" fillId="0" borderId="1" xfId="0" applyNumberFormat="1" applyFont="1" applyFill="1" applyBorder="1" applyAlignment="1">
      <alignment horizontal="center" wrapText="1"/>
    </xf>
    <xf numFmtId="0" fontId="0" fillId="0" borderId="0" xfId="0" applyFont="1" applyFill="1"/>
    <xf numFmtId="4" fontId="9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0" xfId="0" applyFill="1"/>
    <xf numFmtId="0" fontId="0" fillId="0" borderId="1" xfId="0" applyFill="1" applyBorder="1"/>
    <xf numFmtId="3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wrapText="1"/>
    </xf>
    <xf numFmtId="4" fontId="11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Alignment="1">
      <alignment horizontal="left"/>
    </xf>
  </cellXfs>
  <cellStyles count="3">
    <cellStyle name="Обычный" xfId="0" builtinId="0"/>
    <cellStyle name="Обычный 10" xfId="2" xr:uid="{81B7D608-87FD-42C0-9DD8-BF9076540177}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28538-417D-44D4-9057-E0024BF6AB7E}">
  <sheetPr>
    <tabColor rgb="FFFF0000"/>
  </sheetPr>
  <dimension ref="A1:AG50"/>
  <sheetViews>
    <sheetView tabSelected="1" view="pageBreakPreview" topLeftCell="A13" zoomScale="78" zoomScaleNormal="93" zoomScaleSheetLayoutView="78" workbookViewId="0">
      <selection activeCell="M13" sqref="M13"/>
    </sheetView>
  </sheetViews>
  <sheetFormatPr defaultRowHeight="15" x14ac:dyDescent="0.25"/>
  <cols>
    <col min="1" max="1" width="10.42578125" customWidth="1"/>
    <col min="2" max="2" width="23.85546875" style="2" customWidth="1"/>
    <col min="3" max="3" width="18.140625" style="1" customWidth="1"/>
    <col min="4" max="4" width="8.85546875" style="3" customWidth="1"/>
    <col min="5" max="5" width="13.85546875" style="3" customWidth="1"/>
    <col min="6" max="6" width="10" style="3" customWidth="1"/>
    <col min="7" max="7" width="17.5703125" style="4" customWidth="1"/>
    <col min="8" max="8" width="18.140625" style="5" customWidth="1"/>
    <col min="9" max="9" width="17.28515625" style="5" customWidth="1"/>
    <col min="10" max="10" width="17.42578125" style="16" customWidth="1"/>
    <col min="11" max="11" width="17.42578125" style="20" customWidth="1"/>
    <col min="12" max="12" width="18" style="20" customWidth="1"/>
    <col min="13" max="13" width="17.7109375" style="20" customWidth="1"/>
    <col min="14" max="14" width="17.5703125" style="20" customWidth="1"/>
    <col min="15" max="15" width="18.5703125" style="20" customWidth="1"/>
  </cols>
  <sheetData>
    <row r="1" spans="1:15" ht="22.5" x14ac:dyDescent="0.3">
      <c r="A1" s="38" t="s">
        <v>68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21" customHeight="1" x14ac:dyDescent="0.3">
      <c r="A2" s="39" t="s">
        <v>44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18.75" customHeight="1" x14ac:dyDescent="0.3">
      <c r="A3" s="38" t="s">
        <v>86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ht="18.75" customHeight="1" x14ac:dyDescent="0.3">
      <c r="A4" s="40" t="s">
        <v>45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18" customHeight="1" x14ac:dyDescent="0.3">
      <c r="A5" s="54" t="s">
        <v>46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8" customHeight="1" x14ac:dyDescent="0.3">
      <c r="A6" s="14"/>
      <c r="B6" s="10"/>
      <c r="C6" s="14"/>
      <c r="D6" s="11"/>
      <c r="E6" s="11"/>
      <c r="F6" s="11"/>
      <c r="G6" s="12"/>
      <c r="H6" s="13"/>
      <c r="I6" s="13"/>
    </row>
    <row r="7" spans="1:15" ht="26.25" customHeight="1" x14ac:dyDescent="0.25">
      <c r="A7" s="44" t="s">
        <v>42</v>
      </c>
      <c r="B7" s="46" t="s">
        <v>3</v>
      </c>
      <c r="C7" s="48" t="s">
        <v>4</v>
      </c>
      <c r="D7" s="50" t="s">
        <v>0</v>
      </c>
      <c r="E7" s="52" t="s">
        <v>2</v>
      </c>
      <c r="F7" s="52" t="s">
        <v>1</v>
      </c>
      <c r="G7" s="41" t="s">
        <v>5</v>
      </c>
      <c r="H7" s="8" t="s">
        <v>43</v>
      </c>
      <c r="I7" s="6" t="s">
        <v>43</v>
      </c>
      <c r="J7" s="17" t="s">
        <v>43</v>
      </c>
      <c r="K7" s="6" t="s">
        <v>43</v>
      </c>
      <c r="L7" s="6" t="s">
        <v>43</v>
      </c>
      <c r="M7" s="6" t="s">
        <v>43</v>
      </c>
      <c r="N7" s="6" t="s">
        <v>43</v>
      </c>
      <c r="O7" s="6" t="s">
        <v>43</v>
      </c>
    </row>
    <row r="8" spans="1:15" ht="42" customHeight="1" x14ac:dyDescent="0.25">
      <c r="A8" s="45"/>
      <c r="B8" s="47"/>
      <c r="C8" s="49"/>
      <c r="D8" s="51"/>
      <c r="E8" s="53"/>
      <c r="F8" s="53"/>
      <c r="G8" s="42"/>
      <c r="H8" s="7" t="s">
        <v>76</v>
      </c>
      <c r="I8" s="7" t="s">
        <v>77</v>
      </c>
      <c r="J8" s="18" t="s">
        <v>79</v>
      </c>
      <c r="K8" s="7" t="s">
        <v>78</v>
      </c>
      <c r="L8" s="7" t="s">
        <v>80</v>
      </c>
      <c r="M8" s="7" t="s">
        <v>81</v>
      </c>
      <c r="N8" s="7" t="s">
        <v>82</v>
      </c>
      <c r="O8" s="7" t="s">
        <v>83</v>
      </c>
    </row>
    <row r="9" spans="1:15" s="20" customFormat="1" ht="31.5" x14ac:dyDescent="0.25">
      <c r="A9" s="22">
        <v>1</v>
      </c>
      <c r="B9" s="23" t="s">
        <v>7</v>
      </c>
      <c r="C9" s="24" t="s">
        <v>8</v>
      </c>
      <c r="D9" s="25" t="s">
        <v>9</v>
      </c>
      <c r="E9" s="26">
        <v>2986.24</v>
      </c>
      <c r="F9" s="22">
        <v>200</v>
      </c>
      <c r="G9" s="26">
        <f>E9*F9</f>
        <v>597248</v>
      </c>
      <c r="H9" s="32"/>
      <c r="I9" s="32"/>
      <c r="J9" s="33"/>
      <c r="K9" s="33"/>
      <c r="L9" s="33"/>
      <c r="M9" s="33">
        <v>2611</v>
      </c>
      <c r="N9" s="33"/>
      <c r="O9" s="33">
        <v>2550</v>
      </c>
    </row>
    <row r="10" spans="1:15" s="20" customFormat="1" ht="47.25" x14ac:dyDescent="0.25">
      <c r="A10" s="22">
        <v>2</v>
      </c>
      <c r="B10" s="23" t="s">
        <v>10</v>
      </c>
      <c r="C10" s="24" t="s">
        <v>11</v>
      </c>
      <c r="D10" s="25" t="s">
        <v>9</v>
      </c>
      <c r="E10" s="26">
        <v>12560.91</v>
      </c>
      <c r="F10" s="22">
        <v>50</v>
      </c>
      <c r="G10" s="26">
        <f t="shared" ref="G10:G29" si="0">E10*F10</f>
        <v>628045.5</v>
      </c>
      <c r="H10" s="9"/>
      <c r="I10" s="9"/>
      <c r="J10" s="33"/>
      <c r="K10" s="33"/>
      <c r="L10" s="33"/>
      <c r="M10" s="33"/>
      <c r="N10" s="33"/>
      <c r="O10" s="33"/>
    </row>
    <row r="11" spans="1:15" s="20" customFormat="1" ht="31.5" x14ac:dyDescent="0.25">
      <c r="A11" s="22">
        <v>3</v>
      </c>
      <c r="B11" s="23" t="s">
        <v>13</v>
      </c>
      <c r="C11" s="24" t="s">
        <v>14</v>
      </c>
      <c r="D11" s="25" t="s">
        <v>6</v>
      </c>
      <c r="E11" s="26">
        <v>7060.31</v>
      </c>
      <c r="F11" s="22">
        <v>50</v>
      </c>
      <c r="G11" s="26">
        <f t="shared" si="0"/>
        <v>353015.5</v>
      </c>
      <c r="H11" s="9"/>
      <c r="I11" s="9"/>
      <c r="J11" s="33"/>
      <c r="K11" s="33"/>
      <c r="L11" s="33"/>
      <c r="M11" s="33"/>
      <c r="N11" s="33"/>
      <c r="O11" s="33"/>
    </row>
    <row r="12" spans="1:15" s="20" customFormat="1" ht="47.25" x14ac:dyDescent="0.25">
      <c r="A12" s="22">
        <v>4</v>
      </c>
      <c r="B12" s="15" t="s">
        <v>16</v>
      </c>
      <c r="C12" s="15" t="s">
        <v>17</v>
      </c>
      <c r="D12" s="15" t="s">
        <v>15</v>
      </c>
      <c r="E12" s="26">
        <v>350</v>
      </c>
      <c r="F12" s="22">
        <v>4700</v>
      </c>
      <c r="G12" s="26">
        <f t="shared" si="0"/>
        <v>1645000</v>
      </c>
      <c r="H12" s="9"/>
      <c r="I12" s="9"/>
      <c r="J12" s="34"/>
      <c r="K12" s="33"/>
      <c r="L12" s="33"/>
      <c r="M12" s="33"/>
      <c r="N12" s="33"/>
      <c r="O12" s="33"/>
    </row>
    <row r="13" spans="1:15" s="20" customFormat="1" ht="63" x14ac:dyDescent="0.25">
      <c r="A13" s="22">
        <v>5</v>
      </c>
      <c r="B13" s="15" t="s">
        <v>19</v>
      </c>
      <c r="C13" s="15" t="s">
        <v>20</v>
      </c>
      <c r="D13" s="15" t="s">
        <v>15</v>
      </c>
      <c r="E13" s="26">
        <v>5</v>
      </c>
      <c r="F13" s="22">
        <v>4000</v>
      </c>
      <c r="G13" s="26">
        <f t="shared" si="0"/>
        <v>20000</v>
      </c>
      <c r="H13" s="9"/>
      <c r="I13" s="9"/>
      <c r="J13" s="33"/>
      <c r="K13" s="33"/>
      <c r="L13" s="33"/>
      <c r="M13" s="33"/>
      <c r="N13" s="33"/>
      <c r="O13" s="33"/>
    </row>
    <row r="14" spans="1:15" s="20" customFormat="1" ht="31.5" x14ac:dyDescent="0.25">
      <c r="A14" s="22">
        <v>6</v>
      </c>
      <c r="B14" s="15" t="s">
        <v>21</v>
      </c>
      <c r="C14" s="15" t="s">
        <v>22</v>
      </c>
      <c r="D14" s="15" t="s">
        <v>15</v>
      </c>
      <c r="E14" s="26">
        <v>15</v>
      </c>
      <c r="F14" s="22">
        <v>20000</v>
      </c>
      <c r="G14" s="26">
        <f t="shared" si="0"/>
        <v>300000</v>
      </c>
      <c r="H14" s="9"/>
      <c r="I14" s="9"/>
      <c r="J14" s="33"/>
      <c r="K14" s="33"/>
      <c r="L14" s="33"/>
      <c r="M14" s="33"/>
      <c r="N14" s="33"/>
      <c r="O14" s="33"/>
    </row>
    <row r="15" spans="1:15" s="20" customFormat="1" ht="31.5" x14ac:dyDescent="0.25">
      <c r="A15" s="22">
        <v>7</v>
      </c>
      <c r="B15" s="24" t="s">
        <v>21</v>
      </c>
      <c r="C15" s="24" t="s">
        <v>23</v>
      </c>
      <c r="D15" s="25" t="s">
        <v>24</v>
      </c>
      <c r="E15" s="26">
        <v>23</v>
      </c>
      <c r="F15" s="22">
        <v>20000</v>
      </c>
      <c r="G15" s="26">
        <f t="shared" si="0"/>
        <v>460000</v>
      </c>
      <c r="H15" s="9"/>
      <c r="I15" s="9"/>
      <c r="J15" s="33"/>
      <c r="K15" s="33"/>
      <c r="L15" s="33"/>
      <c r="M15" s="33"/>
      <c r="N15" s="33"/>
      <c r="O15" s="33"/>
    </row>
    <row r="16" spans="1:15" s="20" customFormat="1" ht="63" x14ac:dyDescent="0.25">
      <c r="A16" s="22">
        <v>8</v>
      </c>
      <c r="B16" s="15" t="s">
        <v>25</v>
      </c>
      <c r="C16" s="15" t="s">
        <v>26</v>
      </c>
      <c r="D16" s="15" t="s">
        <v>15</v>
      </c>
      <c r="E16" s="26">
        <v>5</v>
      </c>
      <c r="F16" s="22">
        <v>2000</v>
      </c>
      <c r="G16" s="26">
        <f t="shared" si="0"/>
        <v>10000</v>
      </c>
      <c r="H16" s="9"/>
      <c r="I16" s="9"/>
      <c r="J16" s="33"/>
      <c r="K16" s="33"/>
      <c r="L16" s="33"/>
      <c r="M16" s="33"/>
      <c r="N16" s="33"/>
      <c r="O16" s="33"/>
    </row>
    <row r="17" spans="1:15" s="20" customFormat="1" ht="48" customHeight="1" x14ac:dyDescent="0.25">
      <c r="A17" s="22">
        <v>9</v>
      </c>
      <c r="B17" s="15" t="s">
        <v>27</v>
      </c>
      <c r="C17" s="15" t="s">
        <v>28</v>
      </c>
      <c r="D17" s="15" t="s">
        <v>18</v>
      </c>
      <c r="E17" s="26">
        <v>540</v>
      </c>
      <c r="F17" s="22">
        <v>30</v>
      </c>
      <c r="G17" s="26">
        <f t="shared" si="0"/>
        <v>16200</v>
      </c>
      <c r="H17" s="9"/>
      <c r="I17" s="9"/>
      <c r="J17" s="33"/>
      <c r="K17" s="33"/>
      <c r="L17" s="33"/>
      <c r="M17" s="33"/>
      <c r="N17" s="33"/>
      <c r="O17" s="33"/>
    </row>
    <row r="18" spans="1:15" s="20" customFormat="1" ht="94.5" x14ac:dyDescent="0.25">
      <c r="A18" s="22">
        <v>10</v>
      </c>
      <c r="B18" s="15" t="s">
        <v>69</v>
      </c>
      <c r="C18" s="15" t="s">
        <v>70</v>
      </c>
      <c r="D18" s="15" t="s">
        <v>71</v>
      </c>
      <c r="E18" s="26">
        <v>4000</v>
      </c>
      <c r="F18" s="22">
        <v>1</v>
      </c>
      <c r="G18" s="26">
        <f t="shared" si="0"/>
        <v>4000</v>
      </c>
      <c r="H18" s="9"/>
      <c r="I18" s="9"/>
      <c r="J18" s="33"/>
      <c r="K18" s="33"/>
      <c r="L18" s="33"/>
      <c r="M18" s="33"/>
      <c r="N18" s="33">
        <v>2620</v>
      </c>
      <c r="O18" s="33"/>
    </row>
    <row r="19" spans="1:15" s="20" customFormat="1" ht="47.25" x14ac:dyDescent="0.25">
      <c r="A19" s="22">
        <v>11</v>
      </c>
      <c r="B19" s="15" t="s">
        <v>72</v>
      </c>
      <c r="C19" s="15" t="s">
        <v>29</v>
      </c>
      <c r="D19" s="15" t="s">
        <v>12</v>
      </c>
      <c r="E19" s="26">
        <v>3500</v>
      </c>
      <c r="F19" s="22">
        <v>30</v>
      </c>
      <c r="G19" s="26">
        <f t="shared" si="0"/>
        <v>105000</v>
      </c>
      <c r="H19" s="9"/>
      <c r="I19" s="9"/>
      <c r="J19" s="33"/>
      <c r="K19" s="33"/>
      <c r="L19" s="33"/>
      <c r="M19" s="33"/>
      <c r="N19" s="33"/>
      <c r="O19" s="33"/>
    </row>
    <row r="20" spans="1:15" s="20" customFormat="1" ht="47.25" x14ac:dyDescent="0.25">
      <c r="A20" s="22">
        <v>12</v>
      </c>
      <c r="B20" s="15" t="s">
        <v>61</v>
      </c>
      <c r="C20" s="15" t="s">
        <v>29</v>
      </c>
      <c r="D20" s="15" t="s">
        <v>12</v>
      </c>
      <c r="E20" s="26">
        <v>3500</v>
      </c>
      <c r="F20" s="22">
        <v>20</v>
      </c>
      <c r="G20" s="26">
        <f t="shared" si="0"/>
        <v>70000</v>
      </c>
      <c r="H20" s="9"/>
      <c r="I20" s="9"/>
      <c r="J20" s="33"/>
      <c r="K20" s="33"/>
      <c r="L20" s="33"/>
      <c r="M20" s="33"/>
      <c r="N20" s="33"/>
      <c r="O20" s="33"/>
    </row>
    <row r="21" spans="1:15" s="20" customFormat="1" ht="63" x14ac:dyDescent="0.25">
      <c r="A21" s="22">
        <v>13</v>
      </c>
      <c r="B21" s="15" t="s">
        <v>30</v>
      </c>
      <c r="C21" s="15" t="s">
        <v>31</v>
      </c>
      <c r="D21" s="15" t="s">
        <v>24</v>
      </c>
      <c r="E21" s="26">
        <v>3000</v>
      </c>
      <c r="F21" s="22">
        <v>5</v>
      </c>
      <c r="G21" s="26">
        <f t="shared" si="0"/>
        <v>15000</v>
      </c>
      <c r="H21" s="9"/>
      <c r="I21" s="9"/>
      <c r="J21" s="33"/>
      <c r="K21" s="33"/>
      <c r="L21" s="33"/>
      <c r="M21" s="33"/>
      <c r="N21" s="33">
        <v>1122</v>
      </c>
      <c r="O21" s="33"/>
    </row>
    <row r="22" spans="1:15" s="20" customFormat="1" ht="63" x14ac:dyDescent="0.25">
      <c r="A22" s="22">
        <v>14</v>
      </c>
      <c r="B22" s="15" t="s">
        <v>32</v>
      </c>
      <c r="C22" s="27" t="s">
        <v>33</v>
      </c>
      <c r="D22" s="15" t="s">
        <v>24</v>
      </c>
      <c r="E22" s="26">
        <v>2000</v>
      </c>
      <c r="F22" s="22">
        <v>5</v>
      </c>
      <c r="G22" s="26">
        <f t="shared" si="0"/>
        <v>10000</v>
      </c>
      <c r="H22" s="9"/>
      <c r="I22" s="9"/>
      <c r="J22" s="33"/>
      <c r="K22" s="33"/>
      <c r="L22" s="33"/>
      <c r="M22" s="33"/>
      <c r="N22" s="33">
        <v>654</v>
      </c>
      <c r="O22" s="33"/>
    </row>
    <row r="23" spans="1:15" s="20" customFormat="1" ht="63" x14ac:dyDescent="0.25">
      <c r="A23" s="22">
        <v>15</v>
      </c>
      <c r="B23" s="15" t="s">
        <v>62</v>
      </c>
      <c r="C23" s="15" t="s">
        <v>34</v>
      </c>
      <c r="D23" s="15" t="s">
        <v>24</v>
      </c>
      <c r="E23" s="26">
        <v>40</v>
      </c>
      <c r="F23" s="22">
        <v>8000</v>
      </c>
      <c r="G23" s="26">
        <f t="shared" si="0"/>
        <v>320000</v>
      </c>
      <c r="H23" s="9">
        <v>38</v>
      </c>
      <c r="I23" s="9">
        <v>40</v>
      </c>
      <c r="J23" s="33"/>
      <c r="K23" s="33"/>
      <c r="L23" s="33">
        <v>36</v>
      </c>
      <c r="M23" s="33"/>
      <c r="N23" s="33">
        <v>39</v>
      </c>
      <c r="O23" s="33"/>
    </row>
    <row r="24" spans="1:15" s="20" customFormat="1" ht="78.75" x14ac:dyDescent="0.25">
      <c r="A24" s="22">
        <v>16</v>
      </c>
      <c r="B24" s="15" t="s">
        <v>63</v>
      </c>
      <c r="C24" s="15" t="s">
        <v>63</v>
      </c>
      <c r="D24" s="15" t="s">
        <v>24</v>
      </c>
      <c r="E24" s="26">
        <v>32</v>
      </c>
      <c r="F24" s="22">
        <v>10000</v>
      </c>
      <c r="G24" s="26">
        <f t="shared" si="0"/>
        <v>320000</v>
      </c>
      <c r="H24" s="9"/>
      <c r="I24" s="9"/>
      <c r="J24" s="33"/>
      <c r="K24" s="33">
        <v>30</v>
      </c>
      <c r="L24" s="33">
        <v>28</v>
      </c>
      <c r="M24" s="33"/>
      <c r="N24" s="33">
        <v>31</v>
      </c>
      <c r="O24" s="33"/>
    </row>
    <row r="25" spans="1:15" s="20" customFormat="1" ht="31.5" x14ac:dyDescent="0.25">
      <c r="A25" s="22">
        <v>17</v>
      </c>
      <c r="B25" s="15" t="s">
        <v>35</v>
      </c>
      <c r="C25" s="15" t="s">
        <v>36</v>
      </c>
      <c r="D25" s="15" t="s">
        <v>24</v>
      </c>
      <c r="E25" s="26">
        <v>150</v>
      </c>
      <c r="F25" s="22">
        <v>2000</v>
      </c>
      <c r="G25" s="26">
        <f t="shared" si="0"/>
        <v>300000</v>
      </c>
      <c r="H25" s="9">
        <v>125</v>
      </c>
      <c r="I25" s="9"/>
      <c r="J25" s="33"/>
      <c r="K25" s="33">
        <v>117</v>
      </c>
      <c r="L25" s="33">
        <v>125</v>
      </c>
      <c r="M25" s="33">
        <v>96</v>
      </c>
      <c r="N25" s="33"/>
      <c r="O25" s="33">
        <v>130</v>
      </c>
    </row>
    <row r="26" spans="1:15" s="20" customFormat="1" ht="47.25" x14ac:dyDescent="0.25">
      <c r="A26" s="22">
        <v>18</v>
      </c>
      <c r="B26" s="15" t="s">
        <v>37</v>
      </c>
      <c r="C26" s="15" t="s">
        <v>38</v>
      </c>
      <c r="D26" s="15" t="s">
        <v>39</v>
      </c>
      <c r="E26" s="26">
        <v>4000</v>
      </c>
      <c r="F26" s="22">
        <v>2</v>
      </c>
      <c r="G26" s="26">
        <f t="shared" si="0"/>
        <v>8000</v>
      </c>
      <c r="H26" s="9"/>
      <c r="I26" s="9"/>
      <c r="J26" s="33"/>
      <c r="K26" s="33"/>
      <c r="L26" s="33"/>
      <c r="M26" s="33"/>
      <c r="N26" s="33"/>
      <c r="O26" s="33"/>
    </row>
    <row r="27" spans="1:15" s="20" customFormat="1" ht="47.25" x14ac:dyDescent="0.25">
      <c r="A27" s="22">
        <v>19</v>
      </c>
      <c r="B27" s="15" t="s">
        <v>40</v>
      </c>
      <c r="C27" s="15" t="s">
        <v>41</v>
      </c>
      <c r="D27" s="15" t="s">
        <v>12</v>
      </c>
      <c r="E27" s="26">
        <v>65000</v>
      </c>
      <c r="F27" s="22">
        <v>5</v>
      </c>
      <c r="G27" s="26">
        <f t="shared" si="0"/>
        <v>325000</v>
      </c>
      <c r="H27" s="9"/>
      <c r="I27" s="9"/>
      <c r="J27" s="33"/>
      <c r="K27" s="33"/>
      <c r="L27" s="33"/>
      <c r="M27" s="33"/>
      <c r="N27" s="33"/>
      <c r="O27" s="33"/>
    </row>
    <row r="28" spans="1:15" s="20" customFormat="1" ht="47.25" x14ac:dyDescent="0.25">
      <c r="A28" s="22">
        <v>20</v>
      </c>
      <c r="B28" s="15" t="s">
        <v>73</v>
      </c>
      <c r="C28" s="15" t="s">
        <v>74</v>
      </c>
      <c r="D28" s="15" t="s">
        <v>12</v>
      </c>
      <c r="E28" s="26">
        <v>45000</v>
      </c>
      <c r="F28" s="22">
        <v>100</v>
      </c>
      <c r="G28" s="26">
        <f t="shared" si="0"/>
        <v>4500000</v>
      </c>
      <c r="H28" s="9"/>
      <c r="I28" s="9">
        <v>45000</v>
      </c>
      <c r="J28" s="33"/>
      <c r="K28" s="33"/>
      <c r="L28" s="33"/>
      <c r="M28" s="33"/>
      <c r="N28" s="33"/>
      <c r="O28" s="33"/>
    </row>
    <row r="29" spans="1:15" s="20" customFormat="1" ht="346.5" customHeight="1" x14ac:dyDescent="0.25">
      <c r="A29" s="22">
        <v>21</v>
      </c>
      <c r="B29" s="28" t="s">
        <v>64</v>
      </c>
      <c r="C29" s="31" t="s">
        <v>65</v>
      </c>
      <c r="D29" s="28" t="s">
        <v>66</v>
      </c>
      <c r="E29" s="29">
        <v>9400</v>
      </c>
      <c r="F29" s="30">
        <v>25</v>
      </c>
      <c r="G29" s="29">
        <f t="shared" si="0"/>
        <v>235000</v>
      </c>
      <c r="H29" s="9"/>
      <c r="I29" s="9"/>
      <c r="J29" s="33">
        <v>9300</v>
      </c>
      <c r="K29" s="33"/>
      <c r="L29" s="33"/>
      <c r="M29" s="33"/>
      <c r="N29" s="33"/>
      <c r="O29" s="33"/>
    </row>
    <row r="30" spans="1:15" ht="22.5" x14ac:dyDescent="0.3">
      <c r="A30" s="43" t="s">
        <v>75</v>
      </c>
      <c r="B30" s="43"/>
      <c r="C30" s="43"/>
      <c r="D30" s="43"/>
      <c r="E30" s="43"/>
      <c r="F30" s="43"/>
      <c r="G30" s="43"/>
      <c r="H30" s="43"/>
      <c r="I30" s="43"/>
      <c r="J30" s="19"/>
      <c r="K30" s="21"/>
      <c r="L30" s="21"/>
      <c r="M30" s="21"/>
      <c r="N30" s="21"/>
      <c r="O30" s="21"/>
    </row>
    <row r="31" spans="1:15" ht="30.75" customHeight="1" x14ac:dyDescent="0.25">
      <c r="A31" s="36" t="s">
        <v>47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15" ht="30" customHeight="1" x14ac:dyDescent="0.25">
      <c r="A32" s="37" t="s">
        <v>48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spans="1:33" s="5" customFormat="1" x14ac:dyDescent="0.25">
      <c r="A33" s="35" t="s">
        <v>58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s="5" customFormat="1" x14ac:dyDescent="0.25">
      <c r="A34" s="35" t="s">
        <v>85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s="5" customFormat="1" x14ac:dyDescent="0.25">
      <c r="A35" s="35" t="s">
        <v>84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s="5" customFormat="1" x14ac:dyDescent="0.25">
      <c r="A36" s="35" t="s">
        <v>87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s="5" customFormat="1" x14ac:dyDescent="0.25">
      <c r="A37" s="35" t="s">
        <v>88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s="5" customFormat="1" x14ac:dyDescent="0.25">
      <c r="A38" s="35" t="s">
        <v>89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s="5" customFormat="1" ht="30" customHeight="1" x14ac:dyDescent="0.25">
      <c r="A39" s="37" t="s">
        <v>59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s="5" customFormat="1" x14ac:dyDescent="0.25">
      <c r="A40" s="35" t="s">
        <v>60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s="5" customFormat="1" x14ac:dyDescent="0.25">
      <c r="A41" s="35" t="s">
        <v>57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s="5" customFormat="1" x14ac:dyDescent="0.25">
      <c r="A42" s="35" t="s">
        <v>50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s="5" customFormat="1" x14ac:dyDescent="0.25">
      <c r="A43" s="35" t="s">
        <v>51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s="5" customFormat="1" x14ac:dyDescent="0.25">
      <c r="A44" s="35" t="s">
        <v>52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s="5" customFormat="1" x14ac:dyDescent="0.25">
      <c r="A45" s="35" t="s">
        <v>53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s="5" customFormat="1" x14ac:dyDescent="0.25">
      <c r="A46" s="35" t="s">
        <v>54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s="5" customFormat="1" x14ac:dyDescent="0.25">
      <c r="A47" s="35" t="s">
        <v>55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s="5" customFormat="1" x14ac:dyDescent="0.25">
      <c r="A48" s="35" t="s">
        <v>67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s="5" customFormat="1" x14ac:dyDescent="0.25">
      <c r="A49" s="35" t="s">
        <v>56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s="5" customFormat="1" x14ac:dyDescent="0.25">
      <c r="A50" s="35" t="s">
        <v>49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</sheetData>
  <sheetProtection formatCells="0" formatColumns="0" formatRows="0" insertColumns="0" insertRows="0" insertHyperlinks="0" deleteColumns="0" deleteRows="0"/>
  <mergeCells count="33">
    <mergeCell ref="A5:O5"/>
    <mergeCell ref="A37:O37"/>
    <mergeCell ref="A38:O38"/>
    <mergeCell ref="A39:O39"/>
    <mergeCell ref="A40:O40"/>
    <mergeCell ref="A1:O1"/>
    <mergeCell ref="A2:O2"/>
    <mergeCell ref="A3:O3"/>
    <mergeCell ref="A4:O4"/>
    <mergeCell ref="G7:G8"/>
    <mergeCell ref="A30:I30"/>
    <mergeCell ref="A7:A8"/>
    <mergeCell ref="B7:B8"/>
    <mergeCell ref="C7:C8"/>
    <mergeCell ref="D7:D8"/>
    <mergeCell ref="E7:E8"/>
    <mergeCell ref="F7:F8"/>
    <mergeCell ref="A49:O49"/>
    <mergeCell ref="A50:O50"/>
    <mergeCell ref="A31:O31"/>
    <mergeCell ref="A32:O32"/>
    <mergeCell ref="A33:O33"/>
    <mergeCell ref="A34:O34"/>
    <mergeCell ref="A35:O35"/>
    <mergeCell ref="A41:O41"/>
    <mergeCell ref="A42:O42"/>
    <mergeCell ref="A43:O43"/>
    <mergeCell ref="A44:O44"/>
    <mergeCell ref="A45:O45"/>
    <mergeCell ref="A46:O46"/>
    <mergeCell ref="A47:O47"/>
    <mergeCell ref="A48:O48"/>
    <mergeCell ref="A36:O36"/>
  </mergeCells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2022бюд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goz</cp:lastModifiedBy>
  <cp:lastPrinted>2022-04-16T09:17:45Z</cp:lastPrinted>
  <dcterms:created xsi:type="dcterms:W3CDTF">2019-10-28T12:47:05Z</dcterms:created>
  <dcterms:modified xsi:type="dcterms:W3CDTF">2022-04-19T06:02:44Z</dcterms:modified>
</cp:coreProperties>
</file>