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2021бю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 l="1"/>
</calcChain>
</file>

<file path=xl/sharedStrings.xml><?xml version="1.0" encoding="utf-8"?>
<sst xmlns="http://schemas.openxmlformats.org/spreadsheetml/2006/main" count="61" uniqueCount="33">
  <si>
    <t>Главный врач ГКП на ПХВ</t>
  </si>
  <si>
    <t>ед изм.</t>
  </si>
  <si>
    <t>кол-во</t>
  </si>
  <si>
    <t>уп</t>
  </si>
  <si>
    <t>Антиген кардиолипиновый РСК  1: 500</t>
  </si>
  <si>
    <t>раствор в ампуле 2 мл  количестве 10штук</t>
  </si>
  <si>
    <t>ВектоВПГ-IgM(вирус простого герпеса1и2типа)</t>
  </si>
  <si>
    <t>набор</t>
  </si>
  <si>
    <t>ВектоВПГ-IgG(вирус простого герпеса1и2типа)</t>
  </si>
  <si>
    <t>ВектоЦМВ-IgM(цитомегаловирус)</t>
  </si>
  <si>
    <t>ВектоЦМВ-IgG(цитомегаловирус)</t>
  </si>
  <si>
    <t>Векто Токсо--IgM(Toxoplasma gondii)</t>
  </si>
  <si>
    <t>Векто Токсо--IgG(Toxoplasma gondii)</t>
  </si>
  <si>
    <t>К+,К-,ФСБ-Т, РПРС, РРС, коньюгат ,ТМБ, стоп-реагент 96 т-ов</t>
  </si>
  <si>
    <t>цена за ед</t>
  </si>
  <si>
    <t>набортестсистем для подтв.сифил:К- К+,сорбент ,сыв-ка ампу</t>
  </si>
  <si>
    <t>Спец диагн. трепонем тестИФА,набор на 96 иссл</t>
  </si>
  <si>
    <t>Люмибест антипалидум,набор РИФ для диаг-и сифилиса</t>
  </si>
  <si>
    <t>Наименование</t>
  </si>
  <si>
    <t>№лота</t>
  </si>
  <si>
    <r>
      <t>А</t>
    </r>
    <r>
      <rPr>
        <sz val="12"/>
        <color theme="1"/>
        <rFont val="Times New Roman"/>
        <family val="1"/>
        <charset val="204"/>
      </rPr>
      <t>нтипаллидум JgM</t>
    </r>
  </si>
  <si>
    <t>Техническая характеристика</t>
  </si>
  <si>
    <t>сумма</t>
  </si>
  <si>
    <t>итого</t>
  </si>
  <si>
    <t>Сроки  и условия поставки</t>
  </si>
  <si>
    <t>Место поставки</t>
  </si>
  <si>
    <t>По заявке заказчика до 31 декабря 2021 года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</si>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</sst>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8"/>
  <sheetViews>
    <sheetView tabSelected="1" zoomScale="87" zoomScaleNormal="87" workbookViewId="0">
      <selection activeCell="G21" sqref="G21"/>
    </sheetView>
  </sheetViews>
  <sheetFormatPr defaultRowHeight="15" x14ac:dyDescent="0.25"/>
  <cols>
    <col min="1" max="1" width="8.28515625" customWidth="1"/>
    <col min="2" max="2" width="21.85546875" style="6" customWidth="1"/>
    <col min="3" max="3" width="10.5703125" style="1" customWidth="1"/>
    <col min="4" max="4" width="13.7109375" style="7" customWidth="1"/>
    <col min="5" max="5" width="8.7109375" style="1" customWidth="1"/>
    <col min="6" max="6" width="16.28515625" style="7" customWidth="1"/>
    <col min="7" max="7" width="39.7109375" style="20" customWidth="1"/>
    <col min="8" max="8" width="17.7109375" customWidth="1"/>
    <col min="9" max="9" width="16.28515625" customWidth="1"/>
  </cols>
  <sheetData>
    <row r="1" spans="1:19" ht="20.45" customHeight="1" x14ac:dyDescent="0.25">
      <c r="A1" s="2"/>
      <c r="B1" s="8"/>
      <c r="C1" s="10"/>
      <c r="D1" s="9"/>
      <c r="E1" s="10"/>
      <c r="F1" s="9"/>
      <c r="G1" s="36" t="s">
        <v>27</v>
      </c>
      <c r="H1" s="36"/>
      <c r="I1" s="36"/>
    </row>
    <row r="2" spans="1:19" ht="18.75" x14ac:dyDescent="0.25">
      <c r="A2" s="2"/>
      <c r="B2" s="8"/>
      <c r="C2" s="10"/>
      <c r="D2" s="9"/>
      <c r="E2" s="10"/>
      <c r="F2" s="9"/>
      <c r="G2" s="36" t="s">
        <v>0</v>
      </c>
      <c r="H2" s="36"/>
      <c r="I2" s="36"/>
    </row>
    <row r="3" spans="1:19" ht="18.75" x14ac:dyDescent="0.25">
      <c r="A3" s="2"/>
      <c r="B3" s="8"/>
      <c r="C3" s="10"/>
      <c r="D3" s="9"/>
      <c r="E3" s="10"/>
      <c r="F3" s="9"/>
      <c r="G3" s="36" t="s">
        <v>28</v>
      </c>
      <c r="H3" s="36"/>
      <c r="I3" s="36"/>
    </row>
    <row r="4" spans="1:19" ht="18.75" x14ac:dyDescent="0.25">
      <c r="A4" s="2"/>
      <c r="B4" s="8"/>
      <c r="C4" s="10"/>
      <c r="D4" s="9"/>
      <c r="E4" s="10"/>
      <c r="F4" s="9"/>
      <c r="G4" s="36" t="s">
        <v>29</v>
      </c>
      <c r="H4" s="36"/>
      <c r="I4" s="36"/>
    </row>
    <row r="5" spans="1:19" ht="15.75" x14ac:dyDescent="0.25">
      <c r="A5" s="2"/>
      <c r="B5" s="8"/>
      <c r="C5" s="10"/>
      <c r="D5" s="9"/>
      <c r="E5" s="10"/>
      <c r="F5" s="9"/>
      <c r="G5" s="34" t="s">
        <v>30</v>
      </c>
      <c r="H5" s="34"/>
      <c r="I5" s="34"/>
    </row>
    <row r="6" spans="1:19" ht="18" customHeight="1" x14ac:dyDescent="0.25">
      <c r="A6" s="2"/>
      <c r="B6" s="8"/>
      <c r="C6" s="10"/>
      <c r="D6" s="9"/>
      <c r="E6" s="10"/>
      <c r="F6" s="9"/>
      <c r="G6" s="35" t="s">
        <v>31</v>
      </c>
      <c r="H6" s="35"/>
      <c r="I6" s="35"/>
    </row>
    <row r="7" spans="1:19" ht="18" customHeight="1" x14ac:dyDescent="0.25">
      <c r="A7" s="2"/>
      <c r="B7" s="8"/>
      <c r="C7" s="10"/>
      <c r="D7" s="9"/>
      <c r="E7" s="10"/>
      <c r="F7" s="9"/>
      <c r="G7" s="30"/>
      <c r="H7" s="30"/>
      <c r="I7" s="30"/>
    </row>
    <row r="8" spans="1:19" ht="47.25" x14ac:dyDescent="0.25">
      <c r="A8" s="23" t="s">
        <v>19</v>
      </c>
      <c r="B8" s="24" t="s">
        <v>18</v>
      </c>
      <c r="C8" s="14" t="s">
        <v>1</v>
      </c>
      <c r="D8" s="15" t="s">
        <v>14</v>
      </c>
      <c r="E8" s="28" t="s">
        <v>2</v>
      </c>
      <c r="F8" s="29" t="s">
        <v>22</v>
      </c>
      <c r="G8" s="24" t="s">
        <v>21</v>
      </c>
      <c r="H8" s="26" t="s">
        <v>24</v>
      </c>
      <c r="I8" s="27" t="s">
        <v>25</v>
      </c>
    </row>
    <row r="9" spans="1:19" s="4" customFormat="1" ht="63" x14ac:dyDescent="0.3">
      <c r="A9" s="12">
        <v>16</v>
      </c>
      <c r="B9" s="11" t="s">
        <v>6</v>
      </c>
      <c r="C9" s="12" t="s">
        <v>7</v>
      </c>
      <c r="D9" s="13">
        <v>40100</v>
      </c>
      <c r="E9" s="17">
        <v>10</v>
      </c>
      <c r="F9" s="13">
        <f t="shared" ref="F9:F17" si="0">D9*E9</f>
        <v>401000</v>
      </c>
      <c r="G9" s="18" t="s">
        <v>13</v>
      </c>
      <c r="H9" s="25" t="s">
        <v>26</v>
      </c>
      <c r="I9" s="22" t="s">
        <v>32</v>
      </c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s="4" customFormat="1" ht="63" x14ac:dyDescent="0.3">
      <c r="A10" s="12">
        <v>17</v>
      </c>
      <c r="B10" s="11" t="s">
        <v>8</v>
      </c>
      <c r="C10" s="12" t="s">
        <v>7</v>
      </c>
      <c r="D10" s="13">
        <v>37300</v>
      </c>
      <c r="E10" s="17">
        <v>10</v>
      </c>
      <c r="F10" s="13">
        <f t="shared" si="0"/>
        <v>373000</v>
      </c>
      <c r="G10" s="18" t="s">
        <v>13</v>
      </c>
      <c r="H10" s="25" t="s">
        <v>26</v>
      </c>
      <c r="I10" s="22" t="s">
        <v>32</v>
      </c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s="4" customFormat="1" ht="63" x14ac:dyDescent="0.3">
      <c r="A11" s="12">
        <v>18</v>
      </c>
      <c r="B11" s="11" t="s">
        <v>9</v>
      </c>
      <c r="C11" s="12" t="s">
        <v>7</v>
      </c>
      <c r="D11" s="13">
        <v>40100</v>
      </c>
      <c r="E11" s="17">
        <v>10</v>
      </c>
      <c r="F11" s="13">
        <f t="shared" si="0"/>
        <v>401000</v>
      </c>
      <c r="G11" s="18" t="s">
        <v>13</v>
      </c>
      <c r="H11" s="25" t="s">
        <v>26</v>
      </c>
      <c r="I11" s="22" t="s">
        <v>32</v>
      </c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s="4" customFormat="1" ht="63" x14ac:dyDescent="0.3">
      <c r="A12" s="12">
        <v>19</v>
      </c>
      <c r="B12" s="11" t="s">
        <v>10</v>
      </c>
      <c r="C12" s="12" t="s">
        <v>7</v>
      </c>
      <c r="D12" s="13">
        <v>37300</v>
      </c>
      <c r="E12" s="17">
        <v>2</v>
      </c>
      <c r="F12" s="13">
        <f t="shared" si="0"/>
        <v>74600</v>
      </c>
      <c r="G12" s="18" t="s">
        <v>13</v>
      </c>
      <c r="H12" s="25" t="s">
        <v>26</v>
      </c>
      <c r="I12" s="22" t="s">
        <v>32</v>
      </c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s="4" customFormat="1" ht="63" x14ac:dyDescent="0.3">
      <c r="A13" s="12">
        <v>20</v>
      </c>
      <c r="B13" s="11" t="s">
        <v>11</v>
      </c>
      <c r="C13" s="12" t="s">
        <v>7</v>
      </c>
      <c r="D13" s="13">
        <v>40100</v>
      </c>
      <c r="E13" s="17">
        <v>10</v>
      </c>
      <c r="F13" s="13">
        <f t="shared" si="0"/>
        <v>401000</v>
      </c>
      <c r="G13" s="18" t="s">
        <v>13</v>
      </c>
      <c r="H13" s="25" t="s">
        <v>26</v>
      </c>
      <c r="I13" s="22" t="s">
        <v>32</v>
      </c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s="4" customFormat="1" ht="63" x14ac:dyDescent="0.3">
      <c r="A14" s="12">
        <v>21</v>
      </c>
      <c r="B14" s="11" t="s">
        <v>12</v>
      </c>
      <c r="C14" s="12" t="s">
        <v>7</v>
      </c>
      <c r="D14" s="13">
        <v>37300</v>
      </c>
      <c r="E14" s="17">
        <v>10</v>
      </c>
      <c r="F14" s="13">
        <f t="shared" si="0"/>
        <v>373000</v>
      </c>
      <c r="G14" s="18" t="s">
        <v>13</v>
      </c>
      <c r="H14" s="25" t="s">
        <v>26</v>
      </c>
      <c r="I14" s="22" t="s">
        <v>32</v>
      </c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s="4" customFormat="1" ht="63" x14ac:dyDescent="0.3">
      <c r="A15" s="12">
        <v>24</v>
      </c>
      <c r="B15" s="11" t="s">
        <v>4</v>
      </c>
      <c r="C15" s="12" t="s">
        <v>3</v>
      </c>
      <c r="D15" s="13">
        <v>30000</v>
      </c>
      <c r="E15" s="12">
        <v>5</v>
      </c>
      <c r="F15" s="13">
        <f t="shared" si="0"/>
        <v>150000</v>
      </c>
      <c r="G15" s="18" t="s">
        <v>5</v>
      </c>
      <c r="H15" s="25" t="s">
        <v>26</v>
      </c>
      <c r="I15" s="22" t="s">
        <v>32</v>
      </c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s="4" customFormat="1" ht="63" x14ac:dyDescent="0.25">
      <c r="A16" s="12">
        <v>30</v>
      </c>
      <c r="B16" s="3" t="s">
        <v>20</v>
      </c>
      <c r="C16" s="12" t="s">
        <v>3</v>
      </c>
      <c r="D16" s="13">
        <v>34300</v>
      </c>
      <c r="E16" s="12">
        <v>20</v>
      </c>
      <c r="F16" s="13">
        <f t="shared" si="0"/>
        <v>686000</v>
      </c>
      <c r="G16" s="18" t="s">
        <v>16</v>
      </c>
      <c r="H16" s="25" t="s">
        <v>26</v>
      </c>
      <c r="I16" s="22" t="s">
        <v>32</v>
      </c>
    </row>
    <row r="17" spans="1:9" s="4" customFormat="1" ht="63" x14ac:dyDescent="0.25">
      <c r="A17" s="12">
        <v>31</v>
      </c>
      <c r="B17" s="11" t="s">
        <v>17</v>
      </c>
      <c r="C17" s="12" t="s">
        <v>3</v>
      </c>
      <c r="D17" s="13">
        <v>40000</v>
      </c>
      <c r="E17" s="12">
        <v>10</v>
      </c>
      <c r="F17" s="13">
        <f t="shared" si="0"/>
        <v>400000</v>
      </c>
      <c r="G17" s="18" t="s">
        <v>15</v>
      </c>
      <c r="H17" s="25" t="s">
        <v>26</v>
      </c>
      <c r="I17" s="22" t="s">
        <v>32</v>
      </c>
    </row>
    <row r="18" spans="1:9" s="4" customFormat="1" ht="15.75" x14ac:dyDescent="0.25">
      <c r="A18" s="31" t="s">
        <v>23</v>
      </c>
      <c r="B18" s="32"/>
      <c r="C18" s="32"/>
      <c r="D18" s="32"/>
      <c r="E18" s="33"/>
      <c r="F18" s="16">
        <f>SUM(F9:F17)</f>
        <v>3259600</v>
      </c>
      <c r="G18" s="19"/>
      <c r="H18" s="21"/>
      <c r="I18" s="21"/>
    </row>
  </sheetData>
  <mergeCells count="7">
    <mergeCell ref="A18:E18"/>
    <mergeCell ref="G5:I5"/>
    <mergeCell ref="G6:I6"/>
    <mergeCell ref="G1:I1"/>
    <mergeCell ref="G2:I2"/>
    <mergeCell ref="G3:I3"/>
    <mergeCell ref="G4:I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2021-04-12T12:33:56Z</cp:lastPrinted>
  <dcterms:created xsi:type="dcterms:W3CDTF">2019-10-28T12:47:05Z</dcterms:created>
  <dcterms:modified xsi:type="dcterms:W3CDTF">2021-04-12T12:33:58Z</dcterms:modified>
</cp:coreProperties>
</file>