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бъявления\"/>
    </mc:Choice>
  </mc:AlternateContent>
  <bookViews>
    <workbookView xWindow="0" yWindow="0" windowWidth="24000" windowHeight="9600"/>
  </bookViews>
  <sheets>
    <sheet name="2021бюд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9" i="2"/>
  <c r="F40" i="2" l="1"/>
</calcChain>
</file>

<file path=xl/sharedStrings.xml><?xml version="1.0" encoding="utf-8"?>
<sst xmlns="http://schemas.openxmlformats.org/spreadsheetml/2006/main" count="171" uniqueCount="67">
  <si>
    <t>Главный врач ГКП на ПХВ</t>
  </si>
  <si>
    <t>ед изм.</t>
  </si>
  <si>
    <t>кол-во</t>
  </si>
  <si>
    <t>упаковка</t>
  </si>
  <si>
    <t>уп</t>
  </si>
  <si>
    <t>Антиген кардиолипиновый РМП</t>
  </si>
  <si>
    <t>2 холина в ампуле и 10 антигена по 2мл</t>
  </si>
  <si>
    <t>Сыворотка диагностическая гемолитическая</t>
  </si>
  <si>
    <t>жидкая сыворотка   кроликов 10 ампул по 2 мл</t>
  </si>
  <si>
    <t>Антиген кардиолипиновый РСК  1: 500</t>
  </si>
  <si>
    <t>раствор в ампуле 2 мл  количестве 10штук</t>
  </si>
  <si>
    <t>ВектоВПГ-IgM(вирус простого герпеса1и2типа)</t>
  </si>
  <si>
    <t>набор</t>
  </si>
  <si>
    <t>ВектоВПГ-IgG(вирус простого герпеса1и2типа)</t>
  </si>
  <si>
    <t>ВектоЦМВ-IgM(цитомегаловирус)</t>
  </si>
  <si>
    <t>ВектоЦМВ-IgG(цитомегаловирус)</t>
  </si>
  <si>
    <t>Хлами Бест-IgM trachomatis</t>
  </si>
  <si>
    <t>Хлами Бест-IgG trachomatis</t>
  </si>
  <si>
    <t>Векто Токсо--IgM(Toxoplasma gondii)</t>
  </si>
  <si>
    <t>Векто Токсо--IgG(Toxoplasma gondii)</t>
  </si>
  <si>
    <t>К+,К-,ФСБ-Т, РПРС, РРС, коньюгат ,ТМБ, стоп-реагент 96 т-ов</t>
  </si>
  <si>
    <t>сухой порошок в  ампуле 1мл -</t>
  </si>
  <si>
    <t>цена за ед</t>
  </si>
  <si>
    <t>Комплимент сухой,порошок</t>
  </si>
  <si>
    <t>ДНК сорб -В</t>
  </si>
  <si>
    <t>транспортная среда с муколитиками</t>
  </si>
  <si>
    <t>Цитомегаловирус  АмплиСенс</t>
  </si>
  <si>
    <t>Вирус простого герпеса 1,2 типа  АмплиСенс</t>
  </si>
  <si>
    <t>Хламидия   трахоматис     АмплиСенс</t>
  </si>
  <si>
    <t>Токсоплазма гондии    АмплиСенс</t>
  </si>
  <si>
    <t>Уреаплазма уреалитикум    АмплиСенс</t>
  </si>
  <si>
    <t>Трихомонада вагиналис    АмплиСенс</t>
  </si>
  <si>
    <t>Нейссерия гонорея     АмплиСенс</t>
  </si>
  <si>
    <t>Микоплазма гениталиум    АмплиСенс</t>
  </si>
  <si>
    <t>Микоплазма хоминис     АмплиСенс</t>
  </si>
  <si>
    <t>Гарднерелла вагиналис   АмплиСенс</t>
  </si>
  <si>
    <t>Кандида альбиканс    АмплиСенс</t>
  </si>
  <si>
    <t>Вирус папиломы человека 16,18   АмплиСенс</t>
  </si>
  <si>
    <t>выделение по мазку , ВКО,ОКО  для выделения на ИППП</t>
  </si>
  <si>
    <t xml:space="preserve">ДНК сорб -АМ    </t>
  </si>
  <si>
    <t>набор для выделения ДНК по крови,моче</t>
  </si>
  <si>
    <t>Трепонемный тест для подтверждения сифилиса,н-р 600исл</t>
  </si>
  <si>
    <t>набортестсистем для подтв.сифил:К- К+,сорбент ,сыв-ка ампу</t>
  </si>
  <si>
    <t>Спец диагн. трепонем тест ИФА,набор на 96 иссл</t>
  </si>
  <si>
    <t>Спец диагн. трепонем тестИФА,набор на 96 иссл</t>
  </si>
  <si>
    <t>Транспортная среда с муколитиками</t>
  </si>
  <si>
    <t xml:space="preserve">Для амплификации ДНК  с гибридизационно-флуоресцентной детекцией продуктов амплификации в режиме «реального времени». Наличие регистрационного удостоверения.
</t>
  </si>
  <si>
    <t xml:space="preserve">Для амплификации ДНК  с гибридизационно-флуоресцентной детекцией продуктов амплификации в режиме «реального времени». Наличие регистрационного удостоверения.
</t>
  </si>
  <si>
    <t>Для амплификации ДНК  с гибридизационно-флуоресцентной детекцией продуктов амплификации в режиме «реального времени».
Наличие регистрационного удостоверения.</t>
  </si>
  <si>
    <t>Люмибест антипалидум,набор РИФ для диаг-и сифилиса</t>
  </si>
  <si>
    <t>Наименование</t>
  </si>
  <si>
    <t>№лота</t>
  </si>
  <si>
    <r>
      <t>РПГА</t>
    </r>
    <r>
      <rPr>
        <sz val="12"/>
        <color theme="1"/>
        <rFont val="Times New Roman"/>
        <family val="1"/>
        <charset val="204"/>
      </rPr>
      <t xml:space="preserve"> Серодия</t>
    </r>
  </si>
  <si>
    <r>
      <t>А</t>
    </r>
    <r>
      <rPr>
        <sz val="12"/>
        <color theme="1"/>
        <rFont val="Times New Roman"/>
        <family val="1"/>
        <charset val="204"/>
      </rPr>
      <t>нтипаллидум JgG</t>
    </r>
  </si>
  <si>
    <r>
      <t>А</t>
    </r>
    <r>
      <rPr>
        <sz val="12"/>
        <color theme="1"/>
        <rFont val="Times New Roman"/>
        <family val="1"/>
        <charset val="204"/>
      </rPr>
      <t>нтипаллидум JgM</t>
    </r>
  </si>
  <si>
    <t>Техническая характеристика</t>
  </si>
  <si>
    <t>сумма</t>
  </si>
  <si>
    <t>итого</t>
  </si>
  <si>
    <t>Сроки  и условия поставки</t>
  </si>
  <si>
    <t>Место поставки</t>
  </si>
  <si>
    <t>По заявке заказчика до 31 декабря 2021 года</t>
  </si>
  <si>
    <t>"Утверждаю"</t>
  </si>
  <si>
    <t xml:space="preserve"> " Кожно-венерологический диспансер" УЗ г.Алматы</t>
  </si>
  <si>
    <t>________________________Куанов Т.О.</t>
  </si>
  <si>
    <t>Приложение 1</t>
  </si>
  <si>
    <t xml:space="preserve"> к Объявлению</t>
  </si>
  <si>
    <t>г. Алматы, ул.Манаса,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</si>
</sst>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" xfId="0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0"/>
  <sheetViews>
    <sheetView tabSelected="1" topLeftCell="A30" zoomScale="87" zoomScaleNormal="87" workbookViewId="0">
      <selection activeCell="J33" sqref="J33"/>
    </sheetView>
  </sheetViews>
  <sheetFormatPr defaultRowHeight="15" x14ac:dyDescent="0.25"/>
  <cols>
    <col min="1" max="1" width="8.28515625" customWidth="1"/>
    <col min="2" max="2" width="21.85546875" style="6" customWidth="1"/>
    <col min="3" max="3" width="9" style="1" customWidth="1"/>
    <col min="4" max="4" width="13.7109375" style="7" customWidth="1"/>
    <col min="5" max="5" width="8.7109375" style="1" customWidth="1"/>
    <col min="6" max="6" width="14.7109375" style="7" customWidth="1"/>
    <col min="7" max="7" width="39.7109375" style="22" customWidth="1"/>
    <col min="8" max="8" width="17.7109375" customWidth="1"/>
    <col min="9" max="9" width="16.28515625" customWidth="1"/>
  </cols>
  <sheetData>
    <row r="1" spans="1:19" ht="20.45" customHeight="1" x14ac:dyDescent="0.25">
      <c r="A1" s="2"/>
      <c r="B1" s="8"/>
      <c r="C1" s="10"/>
      <c r="D1" s="9"/>
      <c r="E1" s="10"/>
      <c r="F1" s="9"/>
      <c r="G1" s="38" t="s">
        <v>61</v>
      </c>
      <c r="H1" s="38"/>
      <c r="I1" s="38"/>
    </row>
    <row r="2" spans="1:19" ht="18.75" x14ac:dyDescent="0.25">
      <c r="A2" s="2"/>
      <c r="B2" s="8"/>
      <c r="C2" s="10"/>
      <c r="D2" s="9"/>
      <c r="E2" s="10"/>
      <c r="F2" s="9"/>
      <c r="G2" s="38" t="s">
        <v>0</v>
      </c>
      <c r="H2" s="38"/>
      <c r="I2" s="38"/>
    </row>
    <row r="3" spans="1:19" ht="18.75" x14ac:dyDescent="0.25">
      <c r="A3" s="2"/>
      <c r="B3" s="8"/>
      <c r="C3" s="10"/>
      <c r="D3" s="9"/>
      <c r="E3" s="10"/>
      <c r="F3" s="9"/>
      <c r="G3" s="38" t="s">
        <v>62</v>
      </c>
      <c r="H3" s="38"/>
      <c r="I3" s="38"/>
    </row>
    <row r="4" spans="1:19" ht="18.75" x14ac:dyDescent="0.25">
      <c r="A4" s="2"/>
      <c r="B4" s="8"/>
      <c r="C4" s="10"/>
      <c r="D4" s="9"/>
      <c r="E4" s="10"/>
      <c r="F4" s="9"/>
      <c r="G4" s="38" t="s">
        <v>63</v>
      </c>
      <c r="H4" s="38"/>
      <c r="I4" s="38"/>
    </row>
    <row r="5" spans="1:19" ht="15.75" x14ac:dyDescent="0.25">
      <c r="A5" s="2"/>
      <c r="B5" s="8"/>
      <c r="C5" s="10"/>
      <c r="D5" s="9"/>
      <c r="E5" s="10"/>
      <c r="F5" s="9"/>
      <c r="G5" s="36" t="s">
        <v>64</v>
      </c>
      <c r="H5" s="36"/>
      <c r="I5" s="36"/>
    </row>
    <row r="6" spans="1:19" ht="18" customHeight="1" x14ac:dyDescent="0.25">
      <c r="A6" s="2"/>
      <c r="B6" s="8"/>
      <c r="C6" s="10"/>
      <c r="D6" s="9"/>
      <c r="E6" s="10"/>
      <c r="F6" s="9"/>
      <c r="G6" s="37" t="s">
        <v>65</v>
      </c>
      <c r="H6" s="37"/>
      <c r="I6" s="37"/>
    </row>
    <row r="7" spans="1:19" ht="18" customHeight="1" x14ac:dyDescent="0.25">
      <c r="A7" s="2"/>
      <c r="B7" s="8"/>
      <c r="C7" s="10"/>
      <c r="D7" s="9"/>
      <c r="E7" s="10"/>
      <c r="F7" s="9"/>
      <c r="G7" s="32"/>
      <c r="H7" s="32"/>
      <c r="I7" s="32"/>
    </row>
    <row r="8" spans="1:19" ht="47.25" x14ac:dyDescent="0.25">
      <c r="A8" s="25" t="s">
        <v>51</v>
      </c>
      <c r="B8" s="26" t="s">
        <v>50</v>
      </c>
      <c r="C8" s="16" t="s">
        <v>1</v>
      </c>
      <c r="D8" s="17" t="s">
        <v>22</v>
      </c>
      <c r="E8" s="30" t="s">
        <v>2</v>
      </c>
      <c r="F8" s="31" t="s">
        <v>56</v>
      </c>
      <c r="G8" s="26" t="s">
        <v>55</v>
      </c>
      <c r="H8" s="28" t="s">
        <v>58</v>
      </c>
      <c r="I8" s="29" t="s">
        <v>59</v>
      </c>
    </row>
    <row r="9" spans="1:19" s="4" customFormat="1" ht="126" x14ac:dyDescent="0.3">
      <c r="A9" s="12">
        <v>1</v>
      </c>
      <c r="B9" s="11" t="s">
        <v>26</v>
      </c>
      <c r="C9" s="12" t="s">
        <v>3</v>
      </c>
      <c r="D9" s="15">
        <v>49000</v>
      </c>
      <c r="E9" s="12">
        <v>15</v>
      </c>
      <c r="F9" s="15">
        <f>D9*E9</f>
        <v>735000</v>
      </c>
      <c r="G9" s="13" t="s">
        <v>46</v>
      </c>
      <c r="H9" s="27" t="s">
        <v>60</v>
      </c>
      <c r="I9" s="24" t="s">
        <v>66</v>
      </c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s="4" customFormat="1" ht="78" customHeight="1" x14ac:dyDescent="0.3">
      <c r="A10" s="12">
        <v>2</v>
      </c>
      <c r="B10" s="11" t="s">
        <v>27</v>
      </c>
      <c r="C10" s="12" t="s">
        <v>3</v>
      </c>
      <c r="D10" s="15">
        <v>64000</v>
      </c>
      <c r="E10" s="12">
        <v>15</v>
      </c>
      <c r="F10" s="15">
        <f t="shared" ref="F10:F39" si="0">D10*E10</f>
        <v>960000</v>
      </c>
      <c r="G10" s="13" t="s">
        <v>46</v>
      </c>
      <c r="H10" s="27" t="s">
        <v>60</v>
      </c>
      <c r="I10" s="24" t="s">
        <v>66</v>
      </c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s="4" customFormat="1" ht="126" x14ac:dyDescent="0.3">
      <c r="A11" s="12">
        <v>3</v>
      </c>
      <c r="B11" s="11" t="s">
        <v>28</v>
      </c>
      <c r="C11" s="12" t="s">
        <v>3</v>
      </c>
      <c r="D11" s="15">
        <v>68000</v>
      </c>
      <c r="E11" s="12">
        <v>15</v>
      </c>
      <c r="F11" s="15">
        <f t="shared" si="0"/>
        <v>1020000</v>
      </c>
      <c r="G11" s="13" t="s">
        <v>46</v>
      </c>
      <c r="H11" s="27" t="s">
        <v>60</v>
      </c>
      <c r="I11" s="24" t="s">
        <v>66</v>
      </c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s="4" customFormat="1" ht="126" x14ac:dyDescent="0.3">
      <c r="A12" s="12">
        <v>4</v>
      </c>
      <c r="B12" s="11" t="s">
        <v>29</v>
      </c>
      <c r="C12" s="12" t="s">
        <v>3</v>
      </c>
      <c r="D12" s="15">
        <v>71000</v>
      </c>
      <c r="E12" s="12">
        <v>15</v>
      </c>
      <c r="F12" s="15">
        <f t="shared" si="0"/>
        <v>1065000</v>
      </c>
      <c r="G12" s="13" t="s">
        <v>46</v>
      </c>
      <c r="H12" s="27" t="s">
        <v>60</v>
      </c>
      <c r="I12" s="24" t="s">
        <v>66</v>
      </c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s="4" customFormat="1" ht="66" customHeight="1" x14ac:dyDescent="0.3">
      <c r="A13" s="12">
        <v>5</v>
      </c>
      <c r="B13" s="11" t="s">
        <v>30</v>
      </c>
      <c r="C13" s="12" t="s">
        <v>3</v>
      </c>
      <c r="D13" s="15">
        <v>68000</v>
      </c>
      <c r="E13" s="12">
        <v>15</v>
      </c>
      <c r="F13" s="15">
        <f t="shared" si="0"/>
        <v>1020000</v>
      </c>
      <c r="G13" s="13" t="s">
        <v>47</v>
      </c>
      <c r="H13" s="27" t="s">
        <v>60</v>
      </c>
      <c r="I13" s="24" t="s">
        <v>66</v>
      </c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s="4" customFormat="1" ht="81" customHeight="1" x14ac:dyDescent="0.3">
      <c r="A14" s="12">
        <v>6</v>
      </c>
      <c r="B14" s="11" t="s">
        <v>31</v>
      </c>
      <c r="C14" s="12" t="s">
        <v>3</v>
      </c>
      <c r="D14" s="15">
        <v>68000</v>
      </c>
      <c r="E14" s="12">
        <v>12</v>
      </c>
      <c r="F14" s="15">
        <f t="shared" si="0"/>
        <v>816000</v>
      </c>
      <c r="G14" s="13" t="s">
        <v>46</v>
      </c>
      <c r="H14" s="27" t="s">
        <v>60</v>
      </c>
      <c r="I14" s="24" t="s">
        <v>66</v>
      </c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s="4" customFormat="1" ht="95.25" customHeight="1" x14ac:dyDescent="0.3">
      <c r="A15" s="12">
        <v>7</v>
      </c>
      <c r="B15" s="11" t="s">
        <v>32</v>
      </c>
      <c r="C15" s="12" t="s">
        <v>3</v>
      </c>
      <c r="D15" s="15">
        <v>68000</v>
      </c>
      <c r="E15" s="12">
        <v>7</v>
      </c>
      <c r="F15" s="15">
        <f t="shared" si="0"/>
        <v>476000</v>
      </c>
      <c r="G15" s="13" t="s">
        <v>46</v>
      </c>
      <c r="H15" s="27" t="s">
        <v>60</v>
      </c>
      <c r="I15" s="24" t="s">
        <v>66</v>
      </c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s="4" customFormat="1" ht="75" customHeight="1" x14ac:dyDescent="0.3">
      <c r="A16" s="12">
        <v>8</v>
      </c>
      <c r="B16" s="11" t="s">
        <v>33</v>
      </c>
      <c r="C16" s="12" t="s">
        <v>3</v>
      </c>
      <c r="D16" s="15">
        <v>68000</v>
      </c>
      <c r="E16" s="12">
        <v>6</v>
      </c>
      <c r="F16" s="15">
        <f t="shared" si="0"/>
        <v>408000</v>
      </c>
      <c r="G16" s="13" t="s">
        <v>46</v>
      </c>
      <c r="H16" s="27" t="s">
        <v>60</v>
      </c>
      <c r="I16" s="24" t="s">
        <v>66</v>
      </c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s="4" customFormat="1" ht="78" customHeight="1" x14ac:dyDescent="0.3">
      <c r="A17" s="12">
        <v>9</v>
      </c>
      <c r="B17" s="11" t="s">
        <v>34</v>
      </c>
      <c r="C17" s="12" t="s">
        <v>3</v>
      </c>
      <c r="D17" s="15">
        <v>68000</v>
      </c>
      <c r="E17" s="12">
        <v>15</v>
      </c>
      <c r="F17" s="15">
        <f t="shared" si="0"/>
        <v>1020000</v>
      </c>
      <c r="G17" s="13" t="s">
        <v>46</v>
      </c>
      <c r="H17" s="27" t="s">
        <v>60</v>
      </c>
      <c r="I17" s="24" t="s">
        <v>66</v>
      </c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s="4" customFormat="1" ht="89.25" customHeight="1" x14ac:dyDescent="0.3">
      <c r="A18" s="12">
        <v>10</v>
      </c>
      <c r="B18" s="11" t="s">
        <v>35</v>
      </c>
      <c r="C18" s="12" t="s">
        <v>3</v>
      </c>
      <c r="D18" s="15">
        <v>68000</v>
      </c>
      <c r="E18" s="12">
        <v>15</v>
      </c>
      <c r="F18" s="15">
        <f t="shared" si="0"/>
        <v>1020000</v>
      </c>
      <c r="G18" s="13" t="s">
        <v>47</v>
      </c>
      <c r="H18" s="27" t="s">
        <v>60</v>
      </c>
      <c r="I18" s="24" t="s">
        <v>66</v>
      </c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s="4" customFormat="1" ht="79.5" customHeight="1" x14ac:dyDescent="0.3">
      <c r="A19" s="12">
        <v>11</v>
      </c>
      <c r="B19" s="11" t="s">
        <v>36</v>
      </c>
      <c r="C19" s="12" t="s">
        <v>3</v>
      </c>
      <c r="D19" s="15">
        <v>68000</v>
      </c>
      <c r="E19" s="12">
        <v>5</v>
      </c>
      <c r="F19" s="15">
        <f t="shared" si="0"/>
        <v>340000</v>
      </c>
      <c r="G19" s="13" t="s">
        <v>48</v>
      </c>
      <c r="H19" s="27" t="s">
        <v>60</v>
      </c>
      <c r="I19" s="24" t="s">
        <v>66</v>
      </c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s="4" customFormat="1" ht="78" customHeight="1" x14ac:dyDescent="0.3">
      <c r="A20" s="12">
        <v>12</v>
      </c>
      <c r="B20" s="11" t="s">
        <v>37</v>
      </c>
      <c r="C20" s="12" t="s">
        <v>3</v>
      </c>
      <c r="D20" s="15">
        <v>94000</v>
      </c>
      <c r="E20" s="12">
        <v>15</v>
      </c>
      <c r="F20" s="15">
        <f t="shared" si="0"/>
        <v>1410000</v>
      </c>
      <c r="G20" s="13" t="s">
        <v>47</v>
      </c>
      <c r="H20" s="27" t="s">
        <v>60</v>
      </c>
      <c r="I20" s="24" t="s">
        <v>66</v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s="4" customFormat="1" ht="63" x14ac:dyDescent="0.3">
      <c r="A21" s="12">
        <v>13</v>
      </c>
      <c r="B21" s="11" t="s">
        <v>39</v>
      </c>
      <c r="C21" s="12" t="s">
        <v>3</v>
      </c>
      <c r="D21" s="15">
        <v>29000</v>
      </c>
      <c r="E21" s="12">
        <v>30</v>
      </c>
      <c r="F21" s="15">
        <f t="shared" si="0"/>
        <v>870000</v>
      </c>
      <c r="G21" s="20" t="s">
        <v>38</v>
      </c>
      <c r="H21" s="27" t="s">
        <v>60</v>
      </c>
      <c r="I21" s="24" t="s">
        <v>66</v>
      </c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s="4" customFormat="1" ht="63" x14ac:dyDescent="0.3">
      <c r="A22" s="12">
        <v>14</v>
      </c>
      <c r="B22" s="11" t="s">
        <v>24</v>
      </c>
      <c r="C22" s="12" t="s">
        <v>3</v>
      </c>
      <c r="D22" s="15">
        <v>30000</v>
      </c>
      <c r="E22" s="12">
        <v>10</v>
      </c>
      <c r="F22" s="15">
        <f t="shared" si="0"/>
        <v>300000</v>
      </c>
      <c r="G22" s="20" t="s">
        <v>40</v>
      </c>
      <c r="H22" s="27" t="s">
        <v>60</v>
      </c>
      <c r="I22" s="24" t="s">
        <v>66</v>
      </c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s="4" customFormat="1" ht="63" x14ac:dyDescent="0.3">
      <c r="A23" s="12">
        <v>15</v>
      </c>
      <c r="B23" s="11" t="s">
        <v>45</v>
      </c>
      <c r="C23" s="12" t="s">
        <v>3</v>
      </c>
      <c r="D23" s="15">
        <v>22500</v>
      </c>
      <c r="E23" s="12">
        <v>30</v>
      </c>
      <c r="F23" s="15">
        <f t="shared" si="0"/>
        <v>675000</v>
      </c>
      <c r="G23" s="20" t="s">
        <v>25</v>
      </c>
      <c r="H23" s="27" t="s">
        <v>60</v>
      </c>
      <c r="I23" s="24" t="s">
        <v>66</v>
      </c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s="4" customFormat="1" ht="63" x14ac:dyDescent="0.3">
      <c r="A24" s="12">
        <v>16</v>
      </c>
      <c r="B24" s="11" t="s">
        <v>11</v>
      </c>
      <c r="C24" s="12" t="s">
        <v>12</v>
      </c>
      <c r="D24" s="15">
        <v>33000</v>
      </c>
      <c r="E24" s="19">
        <v>10</v>
      </c>
      <c r="F24" s="15">
        <f t="shared" si="0"/>
        <v>330000</v>
      </c>
      <c r="G24" s="20" t="s">
        <v>20</v>
      </c>
      <c r="H24" s="27" t="s">
        <v>60</v>
      </c>
      <c r="I24" s="24" t="s">
        <v>66</v>
      </c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s="4" customFormat="1" ht="63" x14ac:dyDescent="0.3">
      <c r="A25" s="12">
        <v>17</v>
      </c>
      <c r="B25" s="11" t="s">
        <v>13</v>
      </c>
      <c r="C25" s="12" t="s">
        <v>12</v>
      </c>
      <c r="D25" s="15">
        <v>29000</v>
      </c>
      <c r="E25" s="19">
        <v>10</v>
      </c>
      <c r="F25" s="15">
        <f t="shared" si="0"/>
        <v>290000</v>
      </c>
      <c r="G25" s="20" t="s">
        <v>20</v>
      </c>
      <c r="H25" s="27" t="s">
        <v>60</v>
      </c>
      <c r="I25" s="24" t="s">
        <v>66</v>
      </c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s="4" customFormat="1" ht="63" x14ac:dyDescent="0.3">
      <c r="A26" s="12">
        <v>18</v>
      </c>
      <c r="B26" s="11" t="s">
        <v>14</v>
      </c>
      <c r="C26" s="12" t="s">
        <v>12</v>
      </c>
      <c r="D26" s="15">
        <v>33000</v>
      </c>
      <c r="E26" s="19">
        <v>10</v>
      </c>
      <c r="F26" s="15">
        <f t="shared" si="0"/>
        <v>330000</v>
      </c>
      <c r="G26" s="20" t="s">
        <v>20</v>
      </c>
      <c r="H26" s="27" t="s">
        <v>60</v>
      </c>
      <c r="I26" s="24" t="s">
        <v>66</v>
      </c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s="4" customFormat="1" ht="63" x14ac:dyDescent="0.3">
      <c r="A27" s="12">
        <v>19</v>
      </c>
      <c r="B27" s="11" t="s">
        <v>15</v>
      </c>
      <c r="C27" s="12" t="s">
        <v>12</v>
      </c>
      <c r="D27" s="15">
        <v>30000</v>
      </c>
      <c r="E27" s="19">
        <v>2</v>
      </c>
      <c r="F27" s="15">
        <f t="shared" si="0"/>
        <v>60000</v>
      </c>
      <c r="G27" s="20" t="s">
        <v>20</v>
      </c>
      <c r="H27" s="27" t="s">
        <v>60</v>
      </c>
      <c r="I27" s="24" t="s">
        <v>66</v>
      </c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s="4" customFormat="1" ht="63" x14ac:dyDescent="0.3">
      <c r="A28" s="12">
        <v>20</v>
      </c>
      <c r="B28" s="11" t="s">
        <v>18</v>
      </c>
      <c r="C28" s="12" t="s">
        <v>12</v>
      </c>
      <c r="D28" s="15">
        <v>33000</v>
      </c>
      <c r="E28" s="19">
        <v>10</v>
      </c>
      <c r="F28" s="15">
        <f t="shared" si="0"/>
        <v>330000</v>
      </c>
      <c r="G28" s="20" t="s">
        <v>20</v>
      </c>
      <c r="H28" s="27" t="s">
        <v>60</v>
      </c>
      <c r="I28" s="24" t="s">
        <v>66</v>
      </c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s="4" customFormat="1" ht="63" x14ac:dyDescent="0.3">
      <c r="A29" s="12">
        <v>21</v>
      </c>
      <c r="B29" s="11" t="s">
        <v>19</v>
      </c>
      <c r="C29" s="12" t="s">
        <v>12</v>
      </c>
      <c r="D29" s="15">
        <v>31000</v>
      </c>
      <c r="E29" s="19">
        <v>10</v>
      </c>
      <c r="F29" s="15">
        <f t="shared" si="0"/>
        <v>310000</v>
      </c>
      <c r="G29" s="20" t="s">
        <v>20</v>
      </c>
      <c r="H29" s="27" t="s">
        <v>60</v>
      </c>
      <c r="I29" s="24" t="s">
        <v>66</v>
      </c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s="4" customFormat="1" ht="63" x14ac:dyDescent="0.3">
      <c r="A30" s="12">
        <v>22</v>
      </c>
      <c r="B30" s="11" t="s">
        <v>16</v>
      </c>
      <c r="C30" s="12" t="s">
        <v>12</v>
      </c>
      <c r="D30" s="15">
        <v>33000</v>
      </c>
      <c r="E30" s="19">
        <v>10</v>
      </c>
      <c r="F30" s="15">
        <f t="shared" si="0"/>
        <v>330000</v>
      </c>
      <c r="G30" s="20" t="s">
        <v>20</v>
      </c>
      <c r="H30" s="27" t="s">
        <v>60</v>
      </c>
      <c r="I30" s="24" t="s">
        <v>66</v>
      </c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s="4" customFormat="1" ht="63" x14ac:dyDescent="0.3">
      <c r="A31" s="12">
        <v>23</v>
      </c>
      <c r="B31" s="11" t="s">
        <v>17</v>
      </c>
      <c r="C31" s="12" t="s">
        <v>12</v>
      </c>
      <c r="D31" s="15">
        <v>30000</v>
      </c>
      <c r="E31" s="19">
        <v>10</v>
      </c>
      <c r="F31" s="15">
        <f t="shared" si="0"/>
        <v>300000</v>
      </c>
      <c r="G31" s="20" t="s">
        <v>20</v>
      </c>
      <c r="H31" s="27" t="s">
        <v>60</v>
      </c>
      <c r="I31" s="24" t="s">
        <v>66</v>
      </c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s="4" customFormat="1" ht="63" x14ac:dyDescent="0.3">
      <c r="A32" s="12">
        <v>24</v>
      </c>
      <c r="B32" s="11" t="s">
        <v>9</v>
      </c>
      <c r="C32" s="12" t="s">
        <v>4</v>
      </c>
      <c r="D32" s="15">
        <v>30000</v>
      </c>
      <c r="E32" s="12">
        <v>5</v>
      </c>
      <c r="F32" s="15">
        <f t="shared" si="0"/>
        <v>150000</v>
      </c>
      <c r="G32" s="20" t="s">
        <v>10</v>
      </c>
      <c r="H32" s="27" t="s">
        <v>60</v>
      </c>
      <c r="I32" s="24" t="s">
        <v>66</v>
      </c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4" customFormat="1" ht="35.25" customHeight="1" x14ac:dyDescent="0.3">
      <c r="A33" s="12">
        <v>25</v>
      </c>
      <c r="B33" s="11" t="s">
        <v>23</v>
      </c>
      <c r="C33" s="12" t="s">
        <v>4</v>
      </c>
      <c r="D33" s="15">
        <v>25000</v>
      </c>
      <c r="E33" s="12">
        <v>50</v>
      </c>
      <c r="F33" s="15">
        <f t="shared" si="0"/>
        <v>1250000</v>
      </c>
      <c r="G33" s="20" t="s">
        <v>21</v>
      </c>
      <c r="H33" s="27" t="s">
        <v>60</v>
      </c>
      <c r="I33" s="24" t="s">
        <v>66</v>
      </c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s="4" customFormat="1" ht="63" x14ac:dyDescent="0.25">
      <c r="A34" s="12">
        <v>26</v>
      </c>
      <c r="B34" s="11" t="s">
        <v>5</v>
      </c>
      <c r="C34" s="12" t="s">
        <v>4</v>
      </c>
      <c r="D34" s="15">
        <v>29000</v>
      </c>
      <c r="E34" s="12">
        <v>100</v>
      </c>
      <c r="F34" s="15">
        <f t="shared" si="0"/>
        <v>2900000</v>
      </c>
      <c r="G34" s="20" t="s">
        <v>6</v>
      </c>
      <c r="H34" s="27" t="s">
        <v>60</v>
      </c>
      <c r="I34" s="24" t="s">
        <v>66</v>
      </c>
    </row>
    <row r="35" spans="1:19" s="4" customFormat="1" ht="63" x14ac:dyDescent="0.25">
      <c r="A35" s="12">
        <v>27</v>
      </c>
      <c r="B35" s="11" t="s">
        <v>7</v>
      </c>
      <c r="C35" s="12" t="s">
        <v>4</v>
      </c>
      <c r="D35" s="15">
        <v>25000</v>
      </c>
      <c r="E35" s="12">
        <v>7</v>
      </c>
      <c r="F35" s="15">
        <f t="shared" si="0"/>
        <v>175000</v>
      </c>
      <c r="G35" s="20" t="s">
        <v>8</v>
      </c>
      <c r="H35" s="27" t="s">
        <v>60</v>
      </c>
      <c r="I35" s="24" t="s">
        <v>66</v>
      </c>
    </row>
    <row r="36" spans="1:19" s="4" customFormat="1" ht="63" x14ac:dyDescent="0.25">
      <c r="A36" s="12">
        <v>28</v>
      </c>
      <c r="B36" s="3" t="s">
        <v>52</v>
      </c>
      <c r="C36" s="12" t="s">
        <v>4</v>
      </c>
      <c r="D36" s="15">
        <v>288000</v>
      </c>
      <c r="E36" s="12">
        <v>4</v>
      </c>
      <c r="F36" s="15">
        <f t="shared" si="0"/>
        <v>1152000</v>
      </c>
      <c r="G36" s="20" t="s">
        <v>41</v>
      </c>
      <c r="H36" s="27" t="s">
        <v>60</v>
      </c>
      <c r="I36" s="24" t="s">
        <v>66</v>
      </c>
    </row>
    <row r="37" spans="1:19" s="14" customFormat="1" ht="63" x14ac:dyDescent="0.25">
      <c r="A37" s="12">
        <v>29</v>
      </c>
      <c r="B37" s="3" t="s">
        <v>53</v>
      </c>
      <c r="C37" s="12" t="s">
        <v>4</v>
      </c>
      <c r="D37" s="15">
        <v>22000</v>
      </c>
      <c r="E37" s="12">
        <v>20</v>
      </c>
      <c r="F37" s="15">
        <f t="shared" si="0"/>
        <v>440000</v>
      </c>
      <c r="G37" s="20" t="s">
        <v>43</v>
      </c>
      <c r="H37" s="27" t="s">
        <v>60</v>
      </c>
      <c r="I37" s="24" t="s">
        <v>66</v>
      </c>
    </row>
    <row r="38" spans="1:19" s="4" customFormat="1" ht="63" x14ac:dyDescent="0.25">
      <c r="A38" s="12">
        <v>30</v>
      </c>
      <c r="B38" s="3" t="s">
        <v>54</v>
      </c>
      <c r="C38" s="12" t="s">
        <v>4</v>
      </c>
      <c r="D38" s="15">
        <v>22000</v>
      </c>
      <c r="E38" s="12">
        <v>20</v>
      </c>
      <c r="F38" s="15">
        <f t="shared" si="0"/>
        <v>440000</v>
      </c>
      <c r="G38" s="20" t="s">
        <v>44</v>
      </c>
      <c r="H38" s="27" t="s">
        <v>60</v>
      </c>
      <c r="I38" s="24" t="s">
        <v>66</v>
      </c>
    </row>
    <row r="39" spans="1:19" s="4" customFormat="1" ht="63" x14ac:dyDescent="0.25">
      <c r="A39" s="12">
        <v>31</v>
      </c>
      <c r="B39" s="11" t="s">
        <v>49</v>
      </c>
      <c r="C39" s="12" t="s">
        <v>4</v>
      </c>
      <c r="D39" s="15">
        <v>40000</v>
      </c>
      <c r="E39" s="12">
        <v>10</v>
      </c>
      <c r="F39" s="15">
        <f t="shared" si="0"/>
        <v>400000</v>
      </c>
      <c r="G39" s="20" t="s">
        <v>42</v>
      </c>
      <c r="H39" s="27" t="s">
        <v>60</v>
      </c>
      <c r="I39" s="24" t="s">
        <v>66</v>
      </c>
    </row>
    <row r="40" spans="1:19" s="4" customFormat="1" ht="15.75" x14ac:dyDescent="0.25">
      <c r="A40" s="33" t="s">
        <v>57</v>
      </c>
      <c r="B40" s="34"/>
      <c r="C40" s="34"/>
      <c r="D40" s="34"/>
      <c r="E40" s="35"/>
      <c r="F40" s="18">
        <f>SUM(F9:F39)</f>
        <v>21322000</v>
      </c>
      <c r="G40" s="21"/>
      <c r="H40" s="23"/>
      <c r="I40" s="23"/>
    </row>
  </sheetData>
  <mergeCells count="7">
    <mergeCell ref="A40:E40"/>
    <mergeCell ref="G5:I5"/>
    <mergeCell ref="G6:I6"/>
    <mergeCell ref="G1:I1"/>
    <mergeCell ref="G2:I2"/>
    <mergeCell ref="G3:I3"/>
    <mergeCell ref="G4:I4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2021бюд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2021-03-15T09:40:17Z</cp:lastPrinted>
  <dcterms:created xsi:type="dcterms:W3CDTF">2019-10-28T12:47:05Z</dcterms:created>
  <dcterms:modified xsi:type="dcterms:W3CDTF">2021-03-15T09:41:09Z</dcterms:modified>
</cp:coreProperties>
</file>