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goz\Desktop\"/>
    </mc:Choice>
  </mc:AlternateContent>
  <xr:revisionPtr revIDLastSave="0" documentId="13_ncr:1_{F8B5D6EC-7023-4682-BBF4-487CD6122A8E}" xr6:coauthVersionLast="45" xr6:coauthVersionMax="47" xr10:uidLastSave="{00000000-0000-0000-0000-000000000000}"/>
  <bookViews>
    <workbookView xWindow="720" yWindow="396" windowWidth="18804" windowHeight="11988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9" i="1"/>
  <c r="G26" i="1" l="1"/>
</calcChain>
</file>

<file path=xl/sharedStrings.xml><?xml version="1.0" encoding="utf-8"?>
<sst xmlns="http://schemas.openxmlformats.org/spreadsheetml/2006/main" count="108" uniqueCount="59">
  <si>
    <t>№ п/п</t>
  </si>
  <si>
    <t>Наименование товаров</t>
  </si>
  <si>
    <t>Техническая характеристика</t>
  </si>
  <si>
    <t xml:space="preserve">Цена </t>
  </si>
  <si>
    <t>Ед. изм</t>
  </si>
  <si>
    <t>Кол-во</t>
  </si>
  <si>
    <t xml:space="preserve">Сумма </t>
  </si>
  <si>
    <t xml:space="preserve"> "Утверждаю"</t>
  </si>
  <si>
    <t>фл.</t>
  </si>
  <si>
    <t>фл</t>
  </si>
  <si>
    <t>итого:</t>
  </si>
  <si>
    <t xml:space="preserve">Перекись водорода </t>
  </si>
  <si>
    <t>3%-500 мл.раствор во флаконе</t>
  </si>
  <si>
    <t xml:space="preserve">Метиленовый синий </t>
  </si>
  <si>
    <t xml:space="preserve">1%  раствор водный </t>
  </si>
  <si>
    <t>0,2% Этакридина лактат 200,0</t>
  </si>
  <si>
    <t xml:space="preserve">200мл. раствор во флаконе (риванол) </t>
  </si>
  <si>
    <t xml:space="preserve">Ихтиоловая мазь </t>
  </si>
  <si>
    <t>10% мазь</t>
  </si>
  <si>
    <t xml:space="preserve">Метилурациловая мазь </t>
  </si>
  <si>
    <t>Ланолин</t>
  </si>
  <si>
    <t>крем</t>
  </si>
  <si>
    <t>Дорогова паста</t>
  </si>
  <si>
    <t>паста в кг.</t>
  </si>
  <si>
    <t>Цинковая паста</t>
  </si>
  <si>
    <t xml:space="preserve">10 % паста </t>
  </si>
  <si>
    <t>Салициловая мазь</t>
  </si>
  <si>
    <t>2% мазь</t>
  </si>
  <si>
    <t>5% мазь</t>
  </si>
  <si>
    <t>Серно-салициловая мазь</t>
  </si>
  <si>
    <t>3% мазь</t>
  </si>
  <si>
    <t xml:space="preserve">Серно-детярная мазь </t>
  </si>
  <si>
    <t>6%-500 мл.раствор во флаконе</t>
  </si>
  <si>
    <t>кг.</t>
  </si>
  <si>
    <t>Провизор</t>
  </si>
  <si>
    <t xml:space="preserve">               _______________Исламов Е.Н.</t>
  </si>
  <si>
    <t>Приложение 1</t>
  </si>
  <si>
    <t>Сроки  и условия поставки</t>
  </si>
  <si>
    <t>Место поставки</t>
  </si>
  <si>
    <t>г. Алматы, Бостандыкский район ул.Манаса, 65</t>
  </si>
  <si>
    <t>И.о Заведущей стационара</t>
  </si>
  <si>
    <t>Султанкулова Н.А.</t>
  </si>
  <si>
    <t>Рашидова Ж.Р.</t>
  </si>
  <si>
    <t>По заявке заказчика до 31 декабря 2024 года</t>
  </si>
  <si>
    <t xml:space="preserve">2%  раствор спиртовный </t>
  </si>
  <si>
    <t xml:space="preserve">33% мазь </t>
  </si>
  <si>
    <t>5% раствор  500 мг</t>
  </si>
  <si>
    <t>л</t>
  </si>
  <si>
    <t>флакон</t>
  </si>
  <si>
    <t>Баянбаева Б.Т.</t>
  </si>
  <si>
    <t xml:space="preserve">   </t>
  </si>
  <si>
    <t xml:space="preserve">Серная мазь </t>
  </si>
  <si>
    <t xml:space="preserve">Фукорцин </t>
  </si>
  <si>
    <t xml:space="preserve">Ихтиоловая раствор </t>
  </si>
  <si>
    <t>флакон 25 мл</t>
  </si>
  <si>
    <t xml:space="preserve">Директор КГП на ПХВ </t>
  </si>
  <si>
    <t>Заместитель директора по лечебной работе</t>
  </si>
  <si>
    <t>к Объявлению от 23 января 2024 г.</t>
  </si>
  <si>
    <t xml:space="preserve">"Кожно-венерологический диспансер" УОЗ г.Алматы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</si>
</sst>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1"/>
      <color rgb="FF002060"/>
      <name val="Arial"/>
      <family val="2"/>
      <charset val="204"/>
    </font>
    <font>
      <b/>
      <sz val="11"/>
      <color rgb="FF002060"/>
      <name val="Arial"/>
      <family val="2"/>
      <charset val="204"/>
    </font>
    <font>
      <sz val="11"/>
      <color rgb="FF7030A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33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0" fillId="0" borderId="0" xfId="0" applyBorder="1"/>
    <xf numFmtId="0" fontId="7" fillId="0" borderId="0" xfId="0" applyFont="1"/>
    <xf numFmtId="0" fontId="4" fillId="0" borderId="0" xfId="0" applyFont="1"/>
    <xf numFmtId="164" fontId="8" fillId="0" borderId="0" xfId="0" applyNumberFormat="1" applyFont="1" applyAlignment="1">
      <alignment horizontal="left" wrapText="1"/>
    </xf>
    <xf numFmtId="164" fontId="8" fillId="2" borderId="0" xfId="0" applyNumberFormat="1" applyFont="1" applyFill="1" applyAlignment="1">
      <alignment horizontal="left" wrapText="1"/>
    </xf>
    <xf numFmtId="4" fontId="9" fillId="2" borderId="0" xfId="0" applyNumberFormat="1" applyFont="1" applyFill="1" applyAlignment="1">
      <alignment horizontal="left"/>
    </xf>
    <xf numFmtId="3" fontId="8" fillId="2" borderId="0" xfId="0" applyNumberFormat="1" applyFont="1" applyFill="1" applyAlignment="1">
      <alignment horizontal="left"/>
    </xf>
    <xf numFmtId="4" fontId="10" fillId="2" borderId="0" xfId="0" applyNumberFormat="1" applyFont="1" applyFill="1" applyAlignment="1">
      <alignment horizontal="left"/>
    </xf>
    <xf numFmtId="0" fontId="11" fillId="0" borderId="0" xfId="0" applyFont="1"/>
    <xf numFmtId="4" fontId="2" fillId="0" borderId="1" xfId="0" applyNumberFormat="1" applyFont="1" applyBorder="1"/>
    <xf numFmtId="0" fontId="11" fillId="0" borderId="0" xfId="0" applyFont="1" applyAlignment="1">
      <alignment horizontal="right"/>
    </xf>
    <xf numFmtId="0" fontId="7" fillId="0" borderId="0" xfId="0" applyFont="1"/>
    <xf numFmtId="4" fontId="3" fillId="2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4" xfId="0" applyFont="1" applyBorder="1" applyAlignment="1"/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4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3">
    <cellStyle name="Обычный" xfId="0" builtinId="0"/>
    <cellStyle name="Обычный 10" xfId="2" xr:uid="{AEBDFD95-C2F0-4D0F-BB70-C65E5BD46E7D}"/>
    <cellStyle name="Обычный 2" xfId="1" xr:uid="{B09FE44A-F57F-4E62-A8F0-CE5F42F29F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5"/>
  <sheetViews>
    <sheetView tabSelected="1" zoomScale="66" zoomScaleNormal="66" zoomScaleSheetLayoutView="73" workbookViewId="0">
      <selection activeCell="M9" sqref="M9"/>
    </sheetView>
  </sheetViews>
  <sheetFormatPr defaultRowHeight="14.4" x14ac:dyDescent="0.3"/>
  <cols>
    <col min="1" max="1" width="5.109375" customWidth="1"/>
    <col min="2" max="2" width="20.21875" customWidth="1"/>
    <col min="3" max="3" width="21.88671875" customWidth="1"/>
    <col min="4" max="4" width="9.109375" customWidth="1"/>
    <col min="5" max="5" width="10.88671875" customWidth="1"/>
    <col min="6" max="6" width="8.88671875" customWidth="1"/>
    <col min="7" max="7" width="17.33203125" customWidth="1"/>
    <col min="8" max="8" width="15.77734375" customWidth="1"/>
    <col min="9" max="9" width="14.33203125" customWidth="1"/>
  </cols>
  <sheetData>
    <row r="1" spans="1:12" ht="15.6" x14ac:dyDescent="0.3">
      <c r="B1" s="11"/>
      <c r="C1" s="11"/>
      <c r="D1" s="13"/>
      <c r="E1" s="29" t="s">
        <v>7</v>
      </c>
      <c r="F1" s="29"/>
      <c r="G1" s="29"/>
      <c r="H1" s="29"/>
      <c r="I1" s="29"/>
    </row>
    <row r="2" spans="1:12" ht="15.6" x14ac:dyDescent="0.3">
      <c r="B2" s="11"/>
      <c r="C2" s="11"/>
      <c r="D2" s="29" t="s">
        <v>55</v>
      </c>
      <c r="E2" s="29"/>
      <c r="F2" s="29"/>
      <c r="G2" s="29"/>
      <c r="H2" s="29"/>
      <c r="I2" s="29"/>
    </row>
    <row r="3" spans="1:12" ht="15.6" x14ac:dyDescent="0.3">
      <c r="B3" s="11"/>
      <c r="C3" s="11"/>
      <c r="D3" s="29" t="s">
        <v>58</v>
      </c>
      <c r="E3" s="29"/>
      <c r="F3" s="29"/>
      <c r="G3" s="29"/>
      <c r="H3" s="29"/>
      <c r="I3" s="29"/>
    </row>
    <row r="4" spans="1:12" ht="15.6" x14ac:dyDescent="0.3">
      <c r="B4" s="11"/>
      <c r="C4" s="11"/>
      <c r="D4" s="29" t="s">
        <v>35</v>
      </c>
      <c r="E4" s="29"/>
      <c r="F4" s="29"/>
      <c r="G4" s="29"/>
      <c r="H4" s="29"/>
      <c r="I4" s="29"/>
    </row>
    <row r="5" spans="1:12" ht="15.6" x14ac:dyDescent="0.3">
      <c r="B5" s="11"/>
      <c r="C5" s="11"/>
      <c r="D5" s="29" t="s">
        <v>36</v>
      </c>
      <c r="E5" s="29"/>
      <c r="F5" s="29"/>
      <c r="G5" s="29"/>
      <c r="H5" s="29"/>
      <c r="I5" s="29"/>
    </row>
    <row r="6" spans="1:12" ht="15.6" x14ac:dyDescent="0.3">
      <c r="B6" s="11"/>
      <c r="C6" s="11"/>
      <c r="D6" s="29" t="s">
        <v>57</v>
      </c>
      <c r="E6" s="29"/>
      <c r="F6" s="29"/>
      <c r="G6" s="29"/>
      <c r="H6" s="29"/>
      <c r="I6" s="29"/>
      <c r="L6" t="s">
        <v>50</v>
      </c>
    </row>
    <row r="7" spans="1:12" ht="15.6" x14ac:dyDescent="0.3">
      <c r="B7" s="11"/>
      <c r="C7" s="11"/>
      <c r="D7" s="11"/>
      <c r="E7" s="11"/>
      <c r="F7" s="11"/>
      <c r="G7" s="11"/>
    </row>
    <row r="8" spans="1:12" ht="41.4" x14ac:dyDescent="0.3">
      <c r="A8" s="2" t="s">
        <v>0</v>
      </c>
      <c r="B8" s="2" t="s">
        <v>1</v>
      </c>
      <c r="C8" s="2" t="s">
        <v>2</v>
      </c>
      <c r="D8" s="2" t="s">
        <v>4</v>
      </c>
      <c r="E8" s="2" t="s">
        <v>3</v>
      </c>
      <c r="F8" s="2" t="s">
        <v>5</v>
      </c>
      <c r="G8" s="2" t="s">
        <v>6</v>
      </c>
      <c r="H8" s="2" t="s">
        <v>37</v>
      </c>
      <c r="I8" s="2" t="s">
        <v>38</v>
      </c>
    </row>
    <row r="9" spans="1:12" ht="52.8" x14ac:dyDescent="0.3">
      <c r="A9" s="20">
        <v>1</v>
      </c>
      <c r="B9" s="16" t="s">
        <v>11</v>
      </c>
      <c r="C9" s="16" t="s">
        <v>12</v>
      </c>
      <c r="D9" s="16" t="s">
        <v>8</v>
      </c>
      <c r="E9" s="18">
        <v>400</v>
      </c>
      <c r="F9" s="19">
        <v>100</v>
      </c>
      <c r="G9" s="15">
        <f>E9*F9</f>
        <v>40000</v>
      </c>
      <c r="H9" s="21" t="s">
        <v>43</v>
      </c>
      <c r="I9" s="21" t="s">
        <v>39</v>
      </c>
    </row>
    <row r="10" spans="1:12" ht="52.8" x14ac:dyDescent="0.3">
      <c r="A10" s="20">
        <v>2</v>
      </c>
      <c r="B10" s="25" t="s">
        <v>13</v>
      </c>
      <c r="C10" s="16" t="s">
        <v>14</v>
      </c>
      <c r="D10" s="17" t="s">
        <v>47</v>
      </c>
      <c r="E10" s="18">
        <v>5830</v>
      </c>
      <c r="F10" s="19">
        <v>10</v>
      </c>
      <c r="G10" s="15">
        <f t="shared" ref="G10:G25" si="0">E10*F10</f>
        <v>58300</v>
      </c>
      <c r="H10" s="21" t="s">
        <v>43</v>
      </c>
      <c r="I10" s="21" t="s">
        <v>39</v>
      </c>
    </row>
    <row r="11" spans="1:12" ht="52.8" x14ac:dyDescent="0.3">
      <c r="A11" s="20">
        <v>3</v>
      </c>
      <c r="B11" s="25" t="s">
        <v>13</v>
      </c>
      <c r="C11" s="16" t="s">
        <v>44</v>
      </c>
      <c r="D11" s="17" t="s">
        <v>47</v>
      </c>
      <c r="E11" s="18">
        <v>9664</v>
      </c>
      <c r="F11" s="19">
        <v>5</v>
      </c>
      <c r="G11" s="15">
        <f t="shared" si="0"/>
        <v>48320</v>
      </c>
      <c r="H11" s="21" t="s">
        <v>43</v>
      </c>
      <c r="I11" s="21" t="s">
        <v>39</v>
      </c>
    </row>
    <row r="12" spans="1:12" ht="52.8" x14ac:dyDescent="0.3">
      <c r="A12" s="20">
        <v>4</v>
      </c>
      <c r="B12" s="25" t="s">
        <v>15</v>
      </c>
      <c r="C12" s="16" t="s">
        <v>16</v>
      </c>
      <c r="D12" s="17" t="s">
        <v>9</v>
      </c>
      <c r="E12" s="18">
        <v>363</v>
      </c>
      <c r="F12" s="19">
        <v>500</v>
      </c>
      <c r="G12" s="15">
        <f t="shared" si="0"/>
        <v>181500</v>
      </c>
      <c r="H12" s="21" t="s">
        <v>43</v>
      </c>
      <c r="I12" s="21" t="s">
        <v>39</v>
      </c>
    </row>
    <row r="13" spans="1:12" ht="52.8" x14ac:dyDescent="0.3">
      <c r="A13" s="20">
        <v>5</v>
      </c>
      <c r="B13" s="25" t="s">
        <v>17</v>
      </c>
      <c r="C13" s="16" t="s">
        <v>18</v>
      </c>
      <c r="D13" s="16" t="s">
        <v>33</v>
      </c>
      <c r="E13" s="18">
        <v>10978</v>
      </c>
      <c r="F13" s="19">
        <v>50</v>
      </c>
      <c r="G13" s="15">
        <f t="shared" si="0"/>
        <v>548900</v>
      </c>
      <c r="H13" s="21" t="s">
        <v>43</v>
      </c>
      <c r="I13" s="21" t="s">
        <v>39</v>
      </c>
    </row>
    <row r="14" spans="1:12" ht="52.8" x14ac:dyDescent="0.3">
      <c r="A14" s="20">
        <v>6</v>
      </c>
      <c r="B14" s="16" t="s">
        <v>19</v>
      </c>
      <c r="C14" s="16" t="s">
        <v>18</v>
      </c>
      <c r="D14" s="16" t="s">
        <v>33</v>
      </c>
      <c r="E14" s="18">
        <v>10846</v>
      </c>
      <c r="F14" s="19">
        <v>120</v>
      </c>
      <c r="G14" s="15">
        <f t="shared" si="0"/>
        <v>1301520</v>
      </c>
      <c r="H14" s="21" t="s">
        <v>43</v>
      </c>
      <c r="I14" s="21" t="s">
        <v>39</v>
      </c>
    </row>
    <row r="15" spans="1:12" ht="52.8" x14ac:dyDescent="0.3">
      <c r="A15" s="20">
        <v>7</v>
      </c>
      <c r="B15" s="16" t="s">
        <v>20</v>
      </c>
      <c r="C15" s="16" t="s">
        <v>21</v>
      </c>
      <c r="D15" s="16" t="s">
        <v>33</v>
      </c>
      <c r="E15" s="18">
        <v>9625</v>
      </c>
      <c r="F15" s="19">
        <v>120</v>
      </c>
      <c r="G15" s="15">
        <f t="shared" si="0"/>
        <v>1155000</v>
      </c>
      <c r="H15" s="21" t="s">
        <v>43</v>
      </c>
      <c r="I15" s="21" t="s">
        <v>39</v>
      </c>
    </row>
    <row r="16" spans="1:12" ht="52.8" x14ac:dyDescent="0.3">
      <c r="A16" s="20">
        <v>8</v>
      </c>
      <c r="B16" s="16" t="s">
        <v>22</v>
      </c>
      <c r="C16" s="16" t="s">
        <v>23</v>
      </c>
      <c r="D16" s="16" t="s">
        <v>33</v>
      </c>
      <c r="E16" s="18">
        <v>10323</v>
      </c>
      <c r="F16" s="19">
        <v>10</v>
      </c>
      <c r="G16" s="15">
        <f t="shared" si="0"/>
        <v>103230</v>
      </c>
      <c r="H16" s="21" t="s">
        <v>43</v>
      </c>
      <c r="I16" s="21" t="s">
        <v>39</v>
      </c>
    </row>
    <row r="17" spans="1:9" s="24" customFormat="1" ht="52.8" x14ac:dyDescent="0.3">
      <c r="A17" s="20">
        <v>9</v>
      </c>
      <c r="B17" s="16" t="s">
        <v>24</v>
      </c>
      <c r="C17" s="16" t="s">
        <v>25</v>
      </c>
      <c r="D17" s="16" t="s">
        <v>33</v>
      </c>
      <c r="E17" s="18">
        <v>9421</v>
      </c>
      <c r="F17" s="19">
        <v>50</v>
      </c>
      <c r="G17" s="15">
        <f t="shared" si="0"/>
        <v>471050</v>
      </c>
      <c r="H17" s="21" t="s">
        <v>43</v>
      </c>
      <c r="I17" s="23" t="s">
        <v>39</v>
      </c>
    </row>
    <row r="18" spans="1:9" ht="52.8" x14ac:dyDescent="0.3">
      <c r="A18" s="20">
        <v>10</v>
      </c>
      <c r="B18" s="16" t="s">
        <v>26</v>
      </c>
      <c r="C18" s="16" t="s">
        <v>27</v>
      </c>
      <c r="D18" s="16" t="s">
        <v>33</v>
      </c>
      <c r="E18" s="18">
        <v>7909</v>
      </c>
      <c r="F18" s="19">
        <v>120</v>
      </c>
      <c r="G18" s="15">
        <f t="shared" si="0"/>
        <v>949080</v>
      </c>
      <c r="H18" s="21" t="s">
        <v>43</v>
      </c>
      <c r="I18" s="21" t="s">
        <v>39</v>
      </c>
    </row>
    <row r="19" spans="1:9" ht="52.8" x14ac:dyDescent="0.3">
      <c r="A19" s="20">
        <v>11</v>
      </c>
      <c r="B19" s="16" t="s">
        <v>26</v>
      </c>
      <c r="C19" s="16" t="s">
        <v>28</v>
      </c>
      <c r="D19" s="16" t="s">
        <v>33</v>
      </c>
      <c r="E19" s="18">
        <v>7936</v>
      </c>
      <c r="F19" s="19">
        <v>120</v>
      </c>
      <c r="G19" s="15">
        <f t="shared" si="0"/>
        <v>952320</v>
      </c>
      <c r="H19" s="21" t="s">
        <v>43</v>
      </c>
      <c r="I19" s="21" t="s">
        <v>39</v>
      </c>
    </row>
    <row r="20" spans="1:9" ht="52.8" x14ac:dyDescent="0.3">
      <c r="A20" s="20">
        <v>12</v>
      </c>
      <c r="B20" s="16" t="s">
        <v>29</v>
      </c>
      <c r="C20" s="16" t="s">
        <v>30</v>
      </c>
      <c r="D20" s="16" t="s">
        <v>33</v>
      </c>
      <c r="E20" s="18">
        <v>10010</v>
      </c>
      <c r="F20" s="19">
        <v>120</v>
      </c>
      <c r="G20" s="15">
        <f t="shared" si="0"/>
        <v>1201200</v>
      </c>
      <c r="H20" s="21" t="s">
        <v>43</v>
      </c>
      <c r="I20" s="21" t="s">
        <v>39</v>
      </c>
    </row>
    <row r="21" spans="1:9" ht="52.8" x14ac:dyDescent="0.3">
      <c r="A21" s="20">
        <v>13</v>
      </c>
      <c r="B21" s="16" t="s">
        <v>31</v>
      </c>
      <c r="C21" s="16" t="s">
        <v>18</v>
      </c>
      <c r="D21" s="16" t="s">
        <v>33</v>
      </c>
      <c r="E21" s="18">
        <v>10010</v>
      </c>
      <c r="F21" s="19">
        <v>50</v>
      </c>
      <c r="G21" s="15">
        <f t="shared" si="0"/>
        <v>500500</v>
      </c>
      <c r="H21" s="21" t="s">
        <v>43</v>
      </c>
      <c r="I21" s="21" t="s">
        <v>39</v>
      </c>
    </row>
    <row r="22" spans="1:9" ht="52.8" x14ac:dyDescent="0.3">
      <c r="A22" s="20">
        <v>14</v>
      </c>
      <c r="B22" s="16" t="s">
        <v>11</v>
      </c>
      <c r="C22" s="16" t="s">
        <v>32</v>
      </c>
      <c r="D22" s="16" t="s">
        <v>8</v>
      </c>
      <c r="E22" s="18">
        <v>539</v>
      </c>
      <c r="F22" s="19">
        <v>100</v>
      </c>
      <c r="G22" s="15">
        <f t="shared" si="0"/>
        <v>53900</v>
      </c>
      <c r="H22" s="21" t="s">
        <v>43</v>
      </c>
      <c r="I22" s="21" t="s">
        <v>39</v>
      </c>
    </row>
    <row r="23" spans="1:9" ht="52.8" x14ac:dyDescent="0.3">
      <c r="A23" s="20">
        <v>15</v>
      </c>
      <c r="B23" s="16" t="s">
        <v>51</v>
      </c>
      <c r="C23" s="16" t="s">
        <v>45</v>
      </c>
      <c r="D23" s="16" t="s">
        <v>33</v>
      </c>
      <c r="E23" s="18">
        <v>35000</v>
      </c>
      <c r="F23" s="19">
        <v>20</v>
      </c>
      <c r="G23" s="15">
        <f t="shared" si="0"/>
        <v>700000</v>
      </c>
      <c r="H23" s="21" t="s">
        <v>43</v>
      </c>
      <c r="I23" s="21" t="s">
        <v>39</v>
      </c>
    </row>
    <row r="24" spans="1:9" ht="52.8" x14ac:dyDescent="0.3">
      <c r="A24" s="20">
        <v>16</v>
      </c>
      <c r="B24" s="16" t="s">
        <v>52</v>
      </c>
      <c r="C24" s="16" t="s">
        <v>54</v>
      </c>
      <c r="D24" s="16" t="s">
        <v>8</v>
      </c>
      <c r="E24" s="18">
        <v>360</v>
      </c>
      <c r="F24" s="19">
        <v>100</v>
      </c>
      <c r="G24" s="15">
        <f t="shared" si="0"/>
        <v>36000</v>
      </c>
      <c r="H24" s="21" t="s">
        <v>43</v>
      </c>
      <c r="I24" s="21" t="s">
        <v>39</v>
      </c>
    </row>
    <row r="25" spans="1:9" ht="52.8" x14ac:dyDescent="0.3">
      <c r="A25" s="20">
        <v>17</v>
      </c>
      <c r="B25" s="16" t="s">
        <v>53</v>
      </c>
      <c r="C25" s="16" t="s">
        <v>46</v>
      </c>
      <c r="D25" s="16" t="s">
        <v>48</v>
      </c>
      <c r="E25" s="18">
        <v>6200</v>
      </c>
      <c r="F25" s="19">
        <v>10</v>
      </c>
      <c r="G25" s="15">
        <f t="shared" si="0"/>
        <v>62000</v>
      </c>
      <c r="H25" s="21" t="s">
        <v>43</v>
      </c>
      <c r="I25" s="21" t="s">
        <v>39</v>
      </c>
    </row>
    <row r="26" spans="1:9" x14ac:dyDescent="0.3">
      <c r="A26" s="30" t="s">
        <v>10</v>
      </c>
      <c r="B26" s="31"/>
      <c r="C26" s="31"/>
      <c r="D26" s="31"/>
      <c r="E26" s="31"/>
      <c r="F26" s="32"/>
      <c r="G26" s="12">
        <f>SUM(G9:G25)</f>
        <v>8362820</v>
      </c>
      <c r="H26" s="1"/>
      <c r="I26" s="1"/>
    </row>
    <row r="27" spans="1:9" x14ac:dyDescent="0.3">
      <c r="A27" s="22" t="s">
        <v>56</v>
      </c>
      <c r="B27" s="22"/>
      <c r="C27" s="14"/>
      <c r="D27" s="14"/>
      <c r="E27" s="4"/>
      <c r="F27" s="27" t="s">
        <v>41</v>
      </c>
      <c r="G27" s="27"/>
      <c r="H27" s="27"/>
      <c r="I27" s="27"/>
    </row>
    <row r="28" spans="1:9" x14ac:dyDescent="0.3">
      <c r="A28" s="26" t="s">
        <v>40</v>
      </c>
      <c r="B28" s="26"/>
      <c r="C28" s="4"/>
      <c r="D28" s="4"/>
      <c r="E28" s="4"/>
      <c r="F28" s="28" t="s">
        <v>42</v>
      </c>
      <c r="G28" s="28"/>
      <c r="H28" s="28"/>
      <c r="I28" s="28"/>
    </row>
    <row r="29" spans="1:9" x14ac:dyDescent="0.3">
      <c r="A29" s="26" t="s">
        <v>34</v>
      </c>
      <c r="B29" s="26"/>
      <c r="C29" s="4"/>
      <c r="D29" s="4"/>
      <c r="E29" s="4"/>
      <c r="F29" s="28" t="s">
        <v>49</v>
      </c>
      <c r="G29" s="28"/>
      <c r="H29" s="28"/>
      <c r="I29" s="28"/>
    </row>
    <row r="30" spans="1:9" x14ac:dyDescent="0.3">
      <c r="A30" s="5"/>
      <c r="B30" s="5"/>
      <c r="C30" s="5"/>
      <c r="D30" s="5"/>
      <c r="E30" s="5"/>
      <c r="F30" s="5"/>
      <c r="G30" s="5"/>
    </row>
    <row r="31" spans="1:9" x14ac:dyDescent="0.3">
      <c r="A31" s="6"/>
      <c r="B31" s="6"/>
      <c r="C31" s="6"/>
      <c r="D31" s="7"/>
      <c r="E31" s="8"/>
      <c r="F31" s="9"/>
      <c r="G31" s="10"/>
    </row>
    <row r="39" spans="8:13" x14ac:dyDescent="0.3">
      <c r="M39" s="3"/>
    </row>
    <row r="45" spans="8:13" x14ac:dyDescent="0.3">
      <c r="H45" s="3"/>
    </row>
  </sheetData>
  <mergeCells count="12">
    <mergeCell ref="A29:B29"/>
    <mergeCell ref="F27:I27"/>
    <mergeCell ref="F28:I28"/>
    <mergeCell ref="F29:I29"/>
    <mergeCell ref="E1:I1"/>
    <mergeCell ref="D2:I2"/>
    <mergeCell ref="A26:F26"/>
    <mergeCell ref="A28:B28"/>
    <mergeCell ref="D3:I3"/>
    <mergeCell ref="D4:I4"/>
    <mergeCell ref="D5:I5"/>
    <mergeCell ref="D6:I6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7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</dc:creator>
  <cp:lastModifiedBy>goz</cp:lastModifiedBy>
  <cp:lastPrinted>2024-01-24T03:45:21Z</cp:lastPrinted>
  <dcterms:created xsi:type="dcterms:W3CDTF">2015-06-05T18:19:34Z</dcterms:created>
  <dcterms:modified xsi:type="dcterms:W3CDTF">2024-01-24T06:44:13Z</dcterms:modified>
</cp:coreProperties>
</file>