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70" windowHeight="11865"/>
  </bookViews>
  <sheets>
    <sheet name="лист 1" sheetId="1" r:id="rId1"/>
  </sheets>
  <definedNames>
    <definedName name="_xlnm._FilterDatabase" localSheetId="0" hidden="1">'лист 1'!$H$22:$I$39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1'!$A$2:$P$57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</calcChain>
</file>

<file path=xl/sharedStrings.xml><?xml version="1.0" encoding="utf-8"?>
<sst xmlns="http://schemas.openxmlformats.org/spreadsheetml/2006/main" count="119" uniqueCount="74">
  <si>
    <t>кол-во</t>
  </si>
  <si>
    <t>Тельбаева Ш.А.</t>
  </si>
  <si>
    <t>Баянбаева Б.Т.</t>
  </si>
  <si>
    <t>№лота</t>
  </si>
  <si>
    <t>Техническая характеристика</t>
  </si>
  <si>
    <t>Наименование</t>
  </si>
  <si>
    <t>сумма</t>
  </si>
  <si>
    <t xml:space="preserve"> 2. Краткое описание и цена закупаемых товаров:</t>
  </si>
  <si>
    <t xml:space="preserve"> 1. ГКП на ПХВ «Кожно-венерологический диспансер» УЗ г. Алматы   </t>
  </si>
  <si>
    <t xml:space="preserve"> Закуп способом запроса ценовых предложений «Закупа лекарственных средств  способом запроса ценовых предложений»</t>
  </si>
  <si>
    <t>Предлагаемая цена поставщиков</t>
  </si>
  <si>
    <t xml:space="preserve">Для амплификации ДНК  с гибридизационно-флуоресцентной детекцией продуктов амплификации в режиме «реального времени». Наличие регистрационного удостоверения.
</t>
  </si>
  <si>
    <t xml:space="preserve">Для амплификации ДНК  с гибридизационно-флуоресцентной детекцией продуктов амплификации в режиме «реального времени». Наличие регистрационного удостоверения.
</t>
  </si>
  <si>
    <t>Для амплификации ДНК  с гибридизационно-флуоресцентной детекцией продуктов амплификации в режиме «реального времени».
Наличие регистрационного удостоверения.</t>
  </si>
  <si>
    <t>выделение по мазку , ВКО,ОКО  для выделения на ИППП</t>
  </si>
  <si>
    <t>набор для выделения ДНК по крови,моче</t>
  </si>
  <si>
    <t>транспортная среда с муколитиками</t>
  </si>
  <si>
    <t>К+,К-,ФСБ-Т, РПРС, РРС, коньюгат ,ТМБ, стоп-реагент 96 т-ов</t>
  </si>
  <si>
    <t>раствор в ампуле 2 мл  количестве 10штук</t>
  </si>
  <si>
    <t>сухой порошок в  ампуле 1мл -</t>
  </si>
  <si>
    <t>2 холина в ампуле и 10 антигена по 2мл</t>
  </si>
  <si>
    <t>жидкая сыворотка   кроликов 10 ампул по 2 мл</t>
  </si>
  <si>
    <t>Трепонемный тест для подтверждения сифилиса,н-р 600исл</t>
  </si>
  <si>
    <t>Спец диагн. трепонем тест ИФА,набор на 96 иссл</t>
  </si>
  <si>
    <t>Спец диагн. трепонем тестИФА,набор на 96 иссл</t>
  </si>
  <si>
    <t>набортестсистем для подтв.сифил:К- К+,сорбент ,сыв-ка ампу</t>
  </si>
  <si>
    <t>ед изм.</t>
  </si>
  <si>
    <t>цена за ед</t>
  </si>
  <si>
    <t>Цитомегаловирус  АмплиСенс</t>
  </si>
  <si>
    <t>упаковка</t>
  </si>
  <si>
    <t>Вирус простого герпеса 1,2 типа  АмплиСенс</t>
  </si>
  <si>
    <t>Хламидия   трахоматис     АмплиСенс</t>
  </si>
  <si>
    <t>Токсоплазма гондии    АмплиСенс</t>
  </si>
  <si>
    <t>Уреаплазма уреалитикум    АмплиСенс</t>
  </si>
  <si>
    <t>Трихомонада вагиналис    АмплиСенс</t>
  </si>
  <si>
    <t>Нейссерия гонорея     АмплиСенс</t>
  </si>
  <si>
    <t>Микоплазма гениталиум    АмплиСенс</t>
  </si>
  <si>
    <t>Микоплазма хоминис     АмплиСенс</t>
  </si>
  <si>
    <t>Гарднерелла вагиналис   АмплиСенс</t>
  </si>
  <si>
    <t>Кандида альбиканс    АмплиСенс</t>
  </si>
  <si>
    <t>Вирус папиломы человека 16,18   АмплиСенс</t>
  </si>
  <si>
    <t xml:space="preserve">ДНК сорб -АМ    </t>
  </si>
  <si>
    <t>ДНК сорб -В</t>
  </si>
  <si>
    <t>Транспортная среда с муколитиками</t>
  </si>
  <si>
    <t>ВектоВПГ-IgM(вирус простого герпеса1и2типа)</t>
  </si>
  <si>
    <t>набор</t>
  </si>
  <si>
    <t>ВектоВПГ-IgG(вирус простого герпеса1и2типа)</t>
  </si>
  <si>
    <t>ВектоЦМВ-IgM(цитомегаловирус)</t>
  </si>
  <si>
    <t>ВектоЦМВ-IgG(цитомегаловирус)</t>
  </si>
  <si>
    <t>Векто Токсо--IgM(Toxoplasma gondii)</t>
  </si>
  <si>
    <t>Векто Токсо--IgG(Toxoplasma gondii)</t>
  </si>
  <si>
    <t>Хлами Бест-IgM trachomatis</t>
  </si>
  <si>
    <t>Хлами Бест-IgG trachomatis</t>
  </si>
  <si>
    <t>Антиген кардиолипиновый РСК  1: 500</t>
  </si>
  <si>
    <t>Комплимент сухой,порошок</t>
  </si>
  <si>
    <t>Антиген кардиолипиновый РМП</t>
  </si>
  <si>
    <t>Сыворотка диагностическая гемолитическая</t>
  </si>
  <si>
    <r>
      <t>РПГА</t>
    </r>
    <r>
      <rPr>
        <sz val="12"/>
        <color theme="1"/>
        <rFont val="Times New Roman"/>
        <family val="1"/>
        <charset val="204"/>
      </rPr>
      <t xml:space="preserve"> Серодия</t>
    </r>
  </si>
  <si>
    <r>
      <t>А</t>
    </r>
    <r>
      <rPr>
        <sz val="12"/>
        <color theme="1"/>
        <rFont val="Times New Roman"/>
        <family val="1"/>
        <charset val="204"/>
      </rPr>
      <t>нтипаллидум JgG</t>
    </r>
  </si>
  <si>
    <r>
      <t>А</t>
    </r>
    <r>
      <rPr>
        <sz val="12"/>
        <color theme="1"/>
        <rFont val="Times New Roman"/>
        <family val="1"/>
        <charset val="204"/>
      </rPr>
      <t>нтипаллидум JgM</t>
    </r>
  </si>
  <si>
    <t>Люмибест антипалидум,набор РИФ для диаг-и сифилиса</t>
  </si>
  <si>
    <t>Сумма, выделенная для закупки 21 322 000 тенге 00 тиын.</t>
  </si>
  <si>
    <t>ТОО «Парангон»</t>
  </si>
  <si>
    <t>ТОО «Медио Art Lab»</t>
  </si>
  <si>
    <t>ТОО «КБ Диагностик»</t>
  </si>
  <si>
    <t>ТОО «Диамед »</t>
  </si>
  <si>
    <t>ИП «КазБиоТест»</t>
  </si>
  <si>
    <t>ТОО «Vitena»</t>
  </si>
  <si>
    <t>ТОО «Star Servis»</t>
  </si>
  <si>
    <t>ТОО «ASV снаб»</t>
  </si>
  <si>
    <t>ТОО «БионМед Сервис»</t>
  </si>
  <si>
    <t xml:space="preserve">                                                                                              Протокол итогов 19.03.2021</t>
  </si>
  <si>
    <t xml:space="preserve">                                                         Дата  время вскрытия конвертов «19» марта   2021 г. Время  11:00.</t>
  </si>
  <si>
    <r>
      <rPr>
        <sz val="14"/>
        <rFont val="Times New Roman"/>
        <family val="1"/>
        <charset val="204"/>
      </rPr>
      <t xml:space="preserve">3. Следующими потенциальными поставщиками были предоставлены ценовые предложения:
1. ТОО «Парангон», дата и время предоставления конверта: 16.03.2021 г. Вр. 11:53
2. ТОО «Медио Art Lab», дата и время предоставления конверта: 17.03.2021 г. Вр. 11:43
3. ТОО «КБ Диагностик», дата и время предоставления конверта: 17.03.2021 г. Вр. 16:37
4. ТОО «Диамед», дата и время предоставления конверта: 18.03.2021 г. Вр. 14:00
5. ТОО «БионМед Сервис», дата и время предоставления конверта: 18.03.2021 г. Вр. 14:56
6. ТОО «Star Servis», дата и время предоставления конверта: 18.03.2021 г. Вр. 16:05
7. ИП «КазБиоТест», дата и время предоставления конверта: 18.03.2021 г. Вр. 16:23
8. ТОО «Vitena», дата и время предоставления конверта: 19.03.2021 г. Вр. 09:33
9. ТОО «ASV снаб», дата и время предоставления конверта: 19.03.2021 г. Вр. 09:45 
В соответствии с Главой 10 Постановления Правительства Республики Казахстан от 30 октября 2009 года № 1729 «Об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помощи» Заказчик принял решение осуществить закупки способом запроса ценовых предложений.
Потенциальные поставщики соответствуют требованиям, предусмотренным Главой 3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по оказанию гарантированного объема бесплатной медицинской помощи.
4. На основании предоставленных ценовых предложений, Заказчик принял решения: 
1. По лотам № 28 признать победителем ТОО «Медио Art Lab».
2. По лотам № 1, 2, 3, 4, 5, 6, 7, 8, 9, 10, 11, 12, 13, 15 признать победителем ТОО «КБ Диагностик».
3. По лотам № 22, 23, 29 признать победителем ТОО «Диамед».
4. По лотам № 14, 25, 27 признать победителем . ТОО «БионМед Сервис».
5. По лотам № 26 признать победителем . ТОО «ASV снаб»
5. По лотам № 16, 17, 18, 19, 20, 21, 24, 30, 31 признать закупку несостоявшейся в связи с отсутствием предоставленных ценовых предложений.
6. Определить победителей и заключить договор Согласно пунктам 108, 112, 113 Правил закупки лекарственных препаратов, закупок, профилактики (иммунобиологических, диагностических, дезинфицирующих) лекарств, медицинских приборов и медицинского оборудования, фармацевтических услуг, оказывающих гарантированную бесплатную медицинскую помощь В системе обязательного социального медицинского страхования (далее - Положение), утвержденной постановлением Правительства Республики Казахстан от 30 октября 2009 года № 1729:
7. Данный протокол опубликовать на интернет ресурсе заказчика в течении 3-х рабочих дней после определения Победителя. 
Председатель комиссии:                                                                       Султанкулова Н.А.
Заместитель председателя комиссии:                                                      Дарбаев А.Г
Члены комиссии:                                                                                 Умарова Ш.Р.
Члены комиссии:                                                                                 Рыль Л.С.
Члены комиссии:                                                                                 Нургалиева С.Т                     
Члены комиссии:                                                                                 Ахметова Д.М.
Члены комиссии:                                                                                 Баев А.И
Члены комиссии:                                                                                 Туретаева Р.С
Члены комиссии:                                                                                 Музапбаров Б.Ж
Члены комиссии:                                                                                 Капалбаева Е.Т
Члены комиссии:                                                                                 Мұқай С.Б                  
Секретарь комиссии:                                                                          Касканова А.Е     </t>
    </r>
    <r>
      <rPr>
        <sz val="12"/>
        <color rgb="FF7030A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</si>
</sst>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7" fontId="6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10" fillId="0" borderId="0" applyFill="0" applyBorder="0" applyAlignment="0"/>
    <xf numFmtId="38" fontId="11" fillId="0" borderId="2">
      <alignment vertical="center"/>
    </xf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6" fillId="0" borderId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>
      <alignment horizontal="center"/>
    </xf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18" fillId="0" borderId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49" fontId="10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6" fillId="0" borderId="0"/>
    <xf numFmtId="0" fontId="6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>
      <alignment horizont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1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0" fontId="4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4" fontId="2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5" fillId="2" borderId="0" xfId="0" applyFont="1" applyFill="1"/>
    <xf numFmtId="4" fontId="5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0" fontId="22" fillId="2" borderId="1" xfId="78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wrapText="1"/>
    </xf>
    <xf numFmtId="166" fontId="26" fillId="2" borderId="1" xfId="0" applyNumberFormat="1" applyFont="1" applyFill="1" applyBorder="1" applyAlignment="1">
      <alignment wrapText="1"/>
    </xf>
    <xf numFmtId="166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/>
    <xf numFmtId="4" fontId="26" fillId="2" borderId="8" xfId="0" applyNumberFormat="1" applyFont="1" applyFill="1" applyBorder="1" applyAlignment="1">
      <alignment horizontal="center" wrapText="1"/>
    </xf>
    <xf numFmtId="4" fontId="26" fillId="2" borderId="4" xfId="0" applyNumberFormat="1" applyFont="1" applyFill="1" applyBorder="1" applyAlignment="1">
      <alignment horizontal="center" wrapText="1"/>
    </xf>
    <xf numFmtId="166" fontId="2" fillId="0" borderId="9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4" fontId="20" fillId="2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3" fontId="24" fillId="0" borderId="6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4" fillId="0" borderId="7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 wrapText="1"/>
    </xf>
    <xf numFmtId="4" fontId="26" fillId="0" borderId="7" xfId="0" applyNumberFormat="1" applyFont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23"/>
  <sheetViews>
    <sheetView tabSelected="1" view="pageBreakPreview" topLeftCell="A88" zoomScale="63" zoomScaleNormal="96" zoomScaleSheetLayoutView="63" workbookViewId="0">
      <selection activeCell="A15" sqref="A15:P114"/>
    </sheetView>
  </sheetViews>
  <sheetFormatPr defaultColWidth="9.140625" defaultRowHeight="15.75" x14ac:dyDescent="0.2"/>
  <cols>
    <col min="1" max="1" width="10.5703125" style="31" customWidth="1"/>
    <col min="2" max="2" width="16.7109375" style="32" customWidth="1"/>
    <col min="3" max="3" width="12.28515625" style="25" customWidth="1"/>
    <col min="4" max="4" width="11.85546875" style="25" customWidth="1"/>
    <col min="5" max="5" width="9.5703125" style="23" customWidth="1"/>
    <col min="6" max="6" width="16" style="20" customWidth="1"/>
    <col min="7" max="7" width="17.5703125" style="30" customWidth="1"/>
    <col min="8" max="8" width="14.28515625" style="37" customWidth="1"/>
    <col min="9" max="9" width="14.42578125" style="41" customWidth="1"/>
    <col min="10" max="10" width="15.140625" style="35" customWidth="1"/>
    <col min="11" max="11" width="14.5703125" style="35" customWidth="1"/>
    <col min="12" max="12" width="14.140625" style="35" customWidth="1"/>
    <col min="13" max="13" width="14" style="17" customWidth="1"/>
    <col min="14" max="14" width="15.85546875" style="35" customWidth="1"/>
    <col min="15" max="15" width="14.28515625" style="35" customWidth="1"/>
    <col min="16" max="16" width="13.85546875" style="35" customWidth="1"/>
    <col min="17" max="16384" width="9.140625" style="11"/>
  </cols>
  <sheetData>
    <row r="1" spans="1:16" hidden="1" x14ac:dyDescent="0.25">
      <c r="A1" s="10"/>
      <c r="B1" s="1"/>
      <c r="C1" s="1"/>
      <c r="D1" s="2"/>
      <c r="E1" s="3"/>
      <c r="F1" s="4"/>
      <c r="G1" s="5"/>
      <c r="H1" s="4"/>
      <c r="I1" s="17"/>
      <c r="J1" s="17"/>
    </row>
    <row r="2" spans="1:16" hidden="1" x14ac:dyDescent="0.25">
      <c r="A2" s="10"/>
      <c r="B2" s="1"/>
      <c r="C2" s="1"/>
      <c r="D2" s="2"/>
      <c r="E2" s="3"/>
      <c r="F2" s="4"/>
      <c r="G2" s="5"/>
      <c r="H2" s="4"/>
      <c r="I2" s="17"/>
      <c r="J2" s="17"/>
    </row>
    <row r="3" spans="1:16" ht="28.5" hidden="1" customHeight="1" x14ac:dyDescent="0.2">
      <c r="A3" s="10"/>
      <c r="B3" s="1"/>
      <c r="C3" s="1"/>
      <c r="D3" s="6"/>
      <c r="E3" s="7"/>
      <c r="F3" s="8"/>
      <c r="G3" s="8"/>
      <c r="H3" s="9"/>
      <c r="I3" s="38"/>
      <c r="J3" s="17"/>
    </row>
    <row r="4" spans="1:16" ht="15" hidden="1" x14ac:dyDescent="0.2">
      <c r="A4" s="10"/>
      <c r="B4" s="1"/>
      <c r="C4" s="1"/>
      <c r="D4" s="6"/>
      <c r="E4" s="7"/>
      <c r="F4" s="8"/>
      <c r="G4" s="8"/>
      <c r="H4" s="9"/>
      <c r="I4" s="38"/>
      <c r="J4" s="17"/>
    </row>
    <row r="5" spans="1:16" ht="20.25" hidden="1" customHeight="1" x14ac:dyDescent="0.2">
      <c r="A5" s="10"/>
      <c r="B5" s="1"/>
      <c r="C5" s="1"/>
      <c r="D5" s="6"/>
      <c r="E5" s="7"/>
      <c r="F5" s="8"/>
      <c r="G5" s="8"/>
      <c r="H5" s="9"/>
      <c r="I5" s="38"/>
      <c r="J5" s="17"/>
    </row>
    <row r="6" spans="1:16" ht="67.5" hidden="1" customHeight="1" x14ac:dyDescent="0.2">
      <c r="A6" s="10"/>
      <c r="B6" s="1"/>
      <c r="C6" s="1"/>
      <c r="D6" s="6"/>
      <c r="E6" s="7"/>
      <c r="F6" s="8"/>
      <c r="G6" s="8"/>
      <c r="H6" s="9"/>
      <c r="I6" s="38"/>
      <c r="J6" s="17"/>
    </row>
    <row r="7" spans="1:16" ht="15" hidden="1" x14ac:dyDescent="0.2">
      <c r="A7" s="10"/>
      <c r="B7" s="1"/>
      <c r="C7" s="1"/>
      <c r="D7" s="6"/>
      <c r="E7" s="7"/>
      <c r="F7" s="8"/>
      <c r="G7" s="8"/>
      <c r="H7" s="9"/>
      <c r="I7" s="38"/>
      <c r="J7" s="17"/>
    </row>
    <row r="8" spans="1:16" ht="15" hidden="1" x14ac:dyDescent="0.2">
      <c r="A8" s="10"/>
      <c r="B8" s="1"/>
      <c r="C8" s="1"/>
      <c r="D8" s="6"/>
      <c r="E8" s="7"/>
      <c r="F8" s="8"/>
      <c r="G8" s="8"/>
      <c r="H8" s="9"/>
      <c r="I8" s="38"/>
      <c r="J8" s="17"/>
    </row>
    <row r="9" spans="1:16" ht="15" hidden="1" x14ac:dyDescent="0.2">
      <c r="A9" s="10"/>
      <c r="B9" s="1"/>
      <c r="C9" s="1"/>
      <c r="D9" s="6"/>
      <c r="E9" s="7"/>
      <c r="F9" s="8"/>
      <c r="G9" s="8"/>
      <c r="H9" s="9"/>
      <c r="I9" s="38"/>
      <c r="J9" s="17"/>
    </row>
    <row r="10" spans="1:16" ht="15" hidden="1" x14ac:dyDescent="0.2">
      <c r="A10" s="10"/>
      <c r="B10" s="1"/>
      <c r="C10" s="1"/>
      <c r="D10" s="6"/>
      <c r="E10" s="7"/>
      <c r="F10" s="8"/>
      <c r="G10" s="8"/>
      <c r="H10" s="9"/>
      <c r="I10" s="38"/>
      <c r="J10" s="17"/>
    </row>
    <row r="11" spans="1:16" ht="15" hidden="1" x14ac:dyDescent="0.2">
      <c r="A11" s="10"/>
      <c r="B11" s="1"/>
      <c r="C11" s="1"/>
      <c r="D11" s="6"/>
      <c r="E11" s="7"/>
      <c r="F11" s="8"/>
      <c r="G11" s="8"/>
      <c r="H11" s="9"/>
      <c r="I11" s="38"/>
      <c r="J11" s="17"/>
    </row>
    <row r="12" spans="1:16" ht="15" hidden="1" x14ac:dyDescent="0.2">
      <c r="A12" s="10"/>
      <c r="B12" s="1"/>
      <c r="C12" s="1"/>
      <c r="D12" s="6"/>
      <c r="E12" s="7"/>
      <c r="F12" s="8"/>
      <c r="G12" s="8"/>
      <c r="H12" s="9"/>
      <c r="I12" s="38"/>
      <c r="J12" s="17"/>
    </row>
    <row r="13" spans="1:16" ht="15" x14ac:dyDescent="0.2">
      <c r="D13" s="24"/>
      <c r="E13" s="21"/>
      <c r="F13" s="19"/>
      <c r="G13" s="21"/>
      <c r="H13" s="34"/>
      <c r="I13" s="39"/>
    </row>
    <row r="14" spans="1:16" x14ac:dyDescent="0.25">
      <c r="C14" s="26"/>
      <c r="D14" s="27"/>
      <c r="E14" s="28"/>
      <c r="F14" s="29"/>
      <c r="G14" s="28"/>
      <c r="H14" s="36"/>
      <c r="I14" s="40"/>
    </row>
    <row r="15" spans="1:16" ht="33.75" customHeight="1" x14ac:dyDescent="0.2">
      <c r="A15" s="42" t="s">
        <v>71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42.75" customHeight="1" x14ac:dyDescent="0.2">
      <c r="A16" s="61" t="s">
        <v>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25.5" x14ac:dyDescent="0.2">
      <c r="A17" s="42" t="s">
        <v>72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25.5" x14ac:dyDescent="0.2">
      <c r="A18" s="65" t="s">
        <v>8</v>
      </c>
      <c r="B18" s="65"/>
      <c r="C18" s="65"/>
      <c r="D18" s="65"/>
      <c r="E18" s="65"/>
      <c r="F18" s="65"/>
      <c r="G18" s="65"/>
      <c r="H18" s="65"/>
      <c r="I18" s="66"/>
      <c r="J18" s="65"/>
      <c r="K18" s="65"/>
    </row>
    <row r="19" spans="1:16" ht="26.25" customHeight="1" x14ac:dyDescent="0.2">
      <c r="A19" s="65" t="s">
        <v>7</v>
      </c>
      <c r="B19" s="67"/>
      <c r="C19" s="67"/>
      <c r="D19" s="67"/>
      <c r="E19" s="67"/>
      <c r="F19" s="67"/>
      <c r="G19" s="67"/>
      <c r="H19" s="67"/>
      <c r="I19" s="68"/>
      <c r="J19" s="67"/>
      <c r="K19" s="67"/>
    </row>
    <row r="20" spans="1:16" s="18" customFormat="1" ht="26.25" customHeight="1" x14ac:dyDescent="0.25">
      <c r="A20" s="69" t="s">
        <v>3</v>
      </c>
      <c r="B20" s="71" t="s">
        <v>5</v>
      </c>
      <c r="C20" s="73" t="s">
        <v>26</v>
      </c>
      <c r="D20" s="75" t="s">
        <v>27</v>
      </c>
      <c r="E20" s="77" t="s">
        <v>0</v>
      </c>
      <c r="F20" s="79" t="s">
        <v>6</v>
      </c>
      <c r="G20" s="71" t="s">
        <v>4</v>
      </c>
      <c r="H20" s="57" t="s">
        <v>10</v>
      </c>
      <c r="I20" s="58"/>
      <c r="J20" s="58"/>
      <c r="K20" s="58"/>
      <c r="L20" s="58"/>
      <c r="M20" s="58"/>
      <c r="N20" s="58"/>
      <c r="O20" s="58"/>
      <c r="P20" s="58"/>
    </row>
    <row r="21" spans="1:16" s="18" customFormat="1" ht="47.25" x14ac:dyDescent="0.25">
      <c r="A21" s="70"/>
      <c r="B21" s="72"/>
      <c r="C21" s="74"/>
      <c r="D21" s="76"/>
      <c r="E21" s="78"/>
      <c r="F21" s="80"/>
      <c r="G21" s="72"/>
      <c r="H21" s="53" t="s">
        <v>62</v>
      </c>
      <c r="I21" s="53" t="s">
        <v>63</v>
      </c>
      <c r="J21" s="53" t="s">
        <v>64</v>
      </c>
      <c r="K21" s="52" t="s">
        <v>65</v>
      </c>
      <c r="L21" s="52" t="s">
        <v>70</v>
      </c>
      <c r="M21" s="53" t="s">
        <v>68</v>
      </c>
      <c r="N21" s="52" t="s">
        <v>66</v>
      </c>
      <c r="O21" s="52" t="s">
        <v>67</v>
      </c>
      <c r="P21" s="52" t="s">
        <v>69</v>
      </c>
    </row>
    <row r="22" spans="1:16" ht="283.5" x14ac:dyDescent="0.2">
      <c r="A22" s="45">
        <v>1</v>
      </c>
      <c r="B22" s="46" t="s">
        <v>28</v>
      </c>
      <c r="C22" s="45" t="s">
        <v>29</v>
      </c>
      <c r="D22" s="47">
        <v>49000</v>
      </c>
      <c r="E22" s="45">
        <v>15</v>
      </c>
      <c r="F22" s="47">
        <f>D22*E22</f>
        <v>735000</v>
      </c>
      <c r="G22" s="43" t="s">
        <v>11</v>
      </c>
      <c r="H22" s="50"/>
      <c r="I22" s="50"/>
      <c r="J22" s="55">
        <v>34630</v>
      </c>
      <c r="K22" s="51"/>
      <c r="L22" s="51">
        <v>34900</v>
      </c>
      <c r="M22" s="54"/>
      <c r="N22" s="51">
        <v>42000</v>
      </c>
      <c r="O22" s="51">
        <v>48500</v>
      </c>
      <c r="P22" s="51"/>
    </row>
    <row r="23" spans="1:16" s="17" customFormat="1" ht="283.5" x14ac:dyDescent="0.2">
      <c r="A23" s="45">
        <v>2</v>
      </c>
      <c r="B23" s="46" t="s">
        <v>30</v>
      </c>
      <c r="C23" s="45" t="s">
        <v>29</v>
      </c>
      <c r="D23" s="47">
        <v>64000</v>
      </c>
      <c r="E23" s="45">
        <v>15</v>
      </c>
      <c r="F23" s="47">
        <f t="shared" ref="F23:F52" si="0">D23*E23</f>
        <v>960000</v>
      </c>
      <c r="G23" s="43" t="s">
        <v>11</v>
      </c>
      <c r="H23" s="50"/>
      <c r="I23" s="50"/>
      <c r="J23" s="51">
        <v>34630</v>
      </c>
      <c r="K23" s="51"/>
      <c r="L23" s="51">
        <v>34900</v>
      </c>
      <c r="M23" s="54"/>
      <c r="N23" s="51">
        <v>51000</v>
      </c>
      <c r="O23" s="51">
        <v>50000</v>
      </c>
      <c r="P23" s="51"/>
    </row>
    <row r="24" spans="1:16" s="17" customFormat="1" ht="283.5" x14ac:dyDescent="0.2">
      <c r="A24" s="45">
        <v>3</v>
      </c>
      <c r="B24" s="46" t="s">
        <v>31</v>
      </c>
      <c r="C24" s="45" t="s">
        <v>29</v>
      </c>
      <c r="D24" s="47">
        <v>68000</v>
      </c>
      <c r="E24" s="45">
        <v>15</v>
      </c>
      <c r="F24" s="47">
        <f t="shared" si="0"/>
        <v>1020000</v>
      </c>
      <c r="G24" s="43" t="s">
        <v>11</v>
      </c>
      <c r="H24" s="50"/>
      <c r="I24" s="50"/>
      <c r="J24" s="51">
        <v>32645</v>
      </c>
      <c r="K24" s="51"/>
      <c r="L24" s="51">
        <v>33000</v>
      </c>
      <c r="M24" s="54"/>
      <c r="N24" s="51">
        <v>51000</v>
      </c>
      <c r="O24" s="51">
        <v>47500</v>
      </c>
      <c r="P24" s="51"/>
    </row>
    <row r="25" spans="1:16" s="17" customFormat="1" ht="283.5" x14ac:dyDescent="0.2">
      <c r="A25" s="45">
        <v>4</v>
      </c>
      <c r="B25" s="46" t="s">
        <v>32</v>
      </c>
      <c r="C25" s="45" t="s">
        <v>29</v>
      </c>
      <c r="D25" s="47">
        <v>71000</v>
      </c>
      <c r="E25" s="45">
        <v>15</v>
      </c>
      <c r="F25" s="47">
        <f t="shared" si="0"/>
        <v>1065000</v>
      </c>
      <c r="G25" s="43" t="s">
        <v>11</v>
      </c>
      <c r="H25" s="50"/>
      <c r="I25" s="50"/>
      <c r="J25" s="51">
        <v>34630</v>
      </c>
      <c r="K25" s="51"/>
      <c r="L25" s="51">
        <v>34900</v>
      </c>
      <c r="M25" s="54"/>
      <c r="N25" s="51">
        <v>59000</v>
      </c>
      <c r="O25" s="51"/>
      <c r="P25" s="51"/>
    </row>
    <row r="26" spans="1:16" s="17" customFormat="1" ht="267.75" x14ac:dyDescent="0.2">
      <c r="A26" s="45">
        <v>5</v>
      </c>
      <c r="B26" s="46" t="s">
        <v>33</v>
      </c>
      <c r="C26" s="45" t="s">
        <v>29</v>
      </c>
      <c r="D26" s="47">
        <v>68000</v>
      </c>
      <c r="E26" s="45">
        <v>15</v>
      </c>
      <c r="F26" s="47">
        <f t="shared" si="0"/>
        <v>1020000</v>
      </c>
      <c r="G26" s="43" t="s">
        <v>12</v>
      </c>
      <c r="H26" s="50"/>
      <c r="I26" s="50"/>
      <c r="J26" s="51">
        <v>39000</v>
      </c>
      <c r="K26" s="51"/>
      <c r="L26" s="51">
        <v>39500</v>
      </c>
      <c r="M26" s="54"/>
      <c r="N26" s="51">
        <v>51000</v>
      </c>
      <c r="O26" s="51">
        <v>47500</v>
      </c>
      <c r="P26" s="51"/>
    </row>
    <row r="27" spans="1:16" s="17" customFormat="1" ht="283.5" x14ac:dyDescent="0.2">
      <c r="A27" s="45">
        <v>6</v>
      </c>
      <c r="B27" s="46" t="s">
        <v>34</v>
      </c>
      <c r="C27" s="45" t="s">
        <v>29</v>
      </c>
      <c r="D27" s="47">
        <v>68000</v>
      </c>
      <c r="E27" s="45">
        <v>12</v>
      </c>
      <c r="F27" s="47">
        <f t="shared" si="0"/>
        <v>816000</v>
      </c>
      <c r="G27" s="43" t="s">
        <v>11</v>
      </c>
      <c r="H27" s="50"/>
      <c r="I27" s="50"/>
      <c r="J27" s="51">
        <v>32645</v>
      </c>
      <c r="K27" s="51"/>
      <c r="L27" s="51">
        <v>33000</v>
      </c>
      <c r="M27" s="54"/>
      <c r="N27" s="51">
        <v>51000</v>
      </c>
      <c r="O27" s="51">
        <v>47500</v>
      </c>
      <c r="P27" s="51"/>
    </row>
    <row r="28" spans="1:16" s="17" customFormat="1" ht="283.5" x14ac:dyDescent="0.2">
      <c r="A28" s="45">
        <v>7</v>
      </c>
      <c r="B28" s="46" t="s">
        <v>35</v>
      </c>
      <c r="C28" s="45" t="s">
        <v>29</v>
      </c>
      <c r="D28" s="47">
        <v>68000</v>
      </c>
      <c r="E28" s="45">
        <v>7</v>
      </c>
      <c r="F28" s="47">
        <f t="shared" si="0"/>
        <v>476000</v>
      </c>
      <c r="G28" s="43" t="s">
        <v>11</v>
      </c>
      <c r="H28" s="50"/>
      <c r="I28" s="50"/>
      <c r="J28" s="51">
        <v>32645</v>
      </c>
      <c r="K28" s="51"/>
      <c r="L28" s="51">
        <v>33000</v>
      </c>
      <c r="M28" s="54"/>
      <c r="N28" s="51">
        <v>51000</v>
      </c>
      <c r="O28" s="51">
        <v>47500</v>
      </c>
      <c r="P28" s="51"/>
    </row>
    <row r="29" spans="1:16" s="17" customFormat="1" ht="283.5" x14ac:dyDescent="0.2">
      <c r="A29" s="45">
        <v>8</v>
      </c>
      <c r="B29" s="46" t="s">
        <v>36</v>
      </c>
      <c r="C29" s="45" t="s">
        <v>29</v>
      </c>
      <c r="D29" s="47">
        <v>68000</v>
      </c>
      <c r="E29" s="45">
        <v>6</v>
      </c>
      <c r="F29" s="47">
        <f t="shared" si="0"/>
        <v>408000</v>
      </c>
      <c r="G29" s="43" t="s">
        <v>11</v>
      </c>
      <c r="H29" s="50"/>
      <c r="I29" s="50"/>
      <c r="J29" s="51">
        <v>32645</v>
      </c>
      <c r="K29" s="51"/>
      <c r="L29" s="51">
        <v>33000</v>
      </c>
      <c r="M29" s="54"/>
      <c r="N29" s="51">
        <v>51000</v>
      </c>
      <c r="O29" s="51">
        <v>47500</v>
      </c>
      <c r="P29" s="51"/>
    </row>
    <row r="30" spans="1:16" s="17" customFormat="1" ht="283.5" x14ac:dyDescent="0.2">
      <c r="A30" s="45">
        <v>9</v>
      </c>
      <c r="B30" s="46" t="s">
        <v>37</v>
      </c>
      <c r="C30" s="45" t="s">
        <v>29</v>
      </c>
      <c r="D30" s="47">
        <v>68000</v>
      </c>
      <c r="E30" s="45">
        <v>15</v>
      </c>
      <c r="F30" s="47">
        <f t="shared" si="0"/>
        <v>1020000</v>
      </c>
      <c r="G30" s="43" t="s">
        <v>11</v>
      </c>
      <c r="H30" s="50"/>
      <c r="I30" s="50"/>
      <c r="J30" s="51">
        <v>32645</v>
      </c>
      <c r="K30" s="51"/>
      <c r="L30" s="51">
        <v>33000</v>
      </c>
      <c r="M30" s="54"/>
      <c r="N30" s="51">
        <v>51000</v>
      </c>
      <c r="O30" s="51">
        <v>47500</v>
      </c>
      <c r="P30" s="51"/>
    </row>
    <row r="31" spans="1:16" s="17" customFormat="1" ht="267.75" x14ac:dyDescent="0.2">
      <c r="A31" s="45">
        <v>10</v>
      </c>
      <c r="B31" s="46" t="s">
        <v>38</v>
      </c>
      <c r="C31" s="45" t="s">
        <v>29</v>
      </c>
      <c r="D31" s="47">
        <v>68000</v>
      </c>
      <c r="E31" s="45">
        <v>15</v>
      </c>
      <c r="F31" s="47">
        <f t="shared" si="0"/>
        <v>1020000</v>
      </c>
      <c r="G31" s="43" t="s">
        <v>12</v>
      </c>
      <c r="H31" s="50"/>
      <c r="I31" s="50"/>
      <c r="J31" s="51">
        <v>32645</v>
      </c>
      <c r="K31" s="51"/>
      <c r="L31" s="51">
        <v>33000</v>
      </c>
      <c r="M31" s="54"/>
      <c r="N31" s="51">
        <v>51000</v>
      </c>
      <c r="O31" s="51">
        <v>47500</v>
      </c>
      <c r="P31" s="51"/>
    </row>
    <row r="32" spans="1:16" s="17" customFormat="1" ht="252" x14ac:dyDescent="0.2">
      <c r="A32" s="45">
        <v>11</v>
      </c>
      <c r="B32" s="46" t="s">
        <v>39</v>
      </c>
      <c r="C32" s="45" t="s">
        <v>29</v>
      </c>
      <c r="D32" s="47">
        <v>68000</v>
      </c>
      <c r="E32" s="45">
        <v>5</v>
      </c>
      <c r="F32" s="47">
        <f t="shared" si="0"/>
        <v>340000</v>
      </c>
      <c r="G32" s="43" t="s">
        <v>13</v>
      </c>
      <c r="H32" s="50"/>
      <c r="I32" s="50"/>
      <c r="J32" s="51">
        <v>32645</v>
      </c>
      <c r="K32" s="51"/>
      <c r="L32" s="51">
        <v>33000</v>
      </c>
      <c r="M32" s="54"/>
      <c r="N32" s="51">
        <v>51000</v>
      </c>
      <c r="O32" s="51">
        <v>47500</v>
      </c>
      <c r="P32" s="51"/>
    </row>
    <row r="33" spans="1:16" s="17" customFormat="1" ht="267.75" x14ac:dyDescent="0.2">
      <c r="A33" s="45">
        <v>12</v>
      </c>
      <c r="B33" s="46" t="s">
        <v>40</v>
      </c>
      <c r="C33" s="45" t="s">
        <v>29</v>
      </c>
      <c r="D33" s="47">
        <v>94000</v>
      </c>
      <c r="E33" s="45">
        <v>15</v>
      </c>
      <c r="F33" s="47">
        <f t="shared" si="0"/>
        <v>1410000</v>
      </c>
      <c r="G33" s="43" t="s">
        <v>12</v>
      </c>
      <c r="H33" s="50"/>
      <c r="I33" s="50"/>
      <c r="J33" s="51">
        <v>58000</v>
      </c>
      <c r="K33" s="51"/>
      <c r="L33" s="51">
        <v>59800</v>
      </c>
      <c r="M33" s="54"/>
      <c r="N33" s="51">
        <v>75000</v>
      </c>
      <c r="O33" s="51"/>
      <c r="P33" s="51"/>
    </row>
    <row r="34" spans="1:16" s="17" customFormat="1" ht="78.75" x14ac:dyDescent="0.2">
      <c r="A34" s="45">
        <v>13</v>
      </c>
      <c r="B34" s="46" t="s">
        <v>41</v>
      </c>
      <c r="C34" s="45" t="s">
        <v>29</v>
      </c>
      <c r="D34" s="47">
        <v>29000</v>
      </c>
      <c r="E34" s="45">
        <v>30</v>
      </c>
      <c r="F34" s="47">
        <f t="shared" si="0"/>
        <v>870000</v>
      </c>
      <c r="G34" s="44" t="s">
        <v>14</v>
      </c>
      <c r="H34" s="50"/>
      <c r="I34" s="50"/>
      <c r="J34" s="51">
        <v>13650</v>
      </c>
      <c r="K34" s="51"/>
      <c r="L34" s="51">
        <v>13880</v>
      </c>
      <c r="M34" s="54"/>
      <c r="N34" s="51">
        <v>25000</v>
      </c>
      <c r="O34" s="51">
        <v>28500</v>
      </c>
      <c r="P34" s="51"/>
    </row>
    <row r="35" spans="1:16" s="17" customFormat="1" ht="47.25" x14ac:dyDescent="0.2">
      <c r="A35" s="45">
        <v>14</v>
      </c>
      <c r="B35" s="46" t="s">
        <v>42</v>
      </c>
      <c r="C35" s="45" t="s">
        <v>29</v>
      </c>
      <c r="D35" s="47">
        <v>30000</v>
      </c>
      <c r="E35" s="45">
        <v>10</v>
      </c>
      <c r="F35" s="47">
        <f t="shared" si="0"/>
        <v>300000</v>
      </c>
      <c r="G35" s="44" t="s">
        <v>15</v>
      </c>
      <c r="H35" s="50"/>
      <c r="I35" s="50"/>
      <c r="J35" s="51">
        <v>29000</v>
      </c>
      <c r="K35" s="51"/>
      <c r="L35" s="51">
        <v>24100</v>
      </c>
      <c r="M35" s="54"/>
      <c r="N35" s="51"/>
      <c r="O35" s="51"/>
      <c r="P35" s="51"/>
    </row>
    <row r="36" spans="1:16" s="17" customFormat="1" ht="47.25" x14ac:dyDescent="0.2">
      <c r="A36" s="45">
        <v>15</v>
      </c>
      <c r="B36" s="46" t="s">
        <v>43</v>
      </c>
      <c r="C36" s="45" t="s">
        <v>29</v>
      </c>
      <c r="D36" s="47">
        <v>22500</v>
      </c>
      <c r="E36" s="45">
        <v>30</v>
      </c>
      <c r="F36" s="47">
        <f t="shared" si="0"/>
        <v>675000</v>
      </c>
      <c r="G36" s="44" t="s">
        <v>16</v>
      </c>
      <c r="H36" s="50"/>
      <c r="I36" s="50"/>
      <c r="J36" s="51">
        <v>14000</v>
      </c>
      <c r="K36" s="51"/>
      <c r="L36" s="51"/>
      <c r="M36" s="54"/>
      <c r="N36" s="51">
        <v>19900</v>
      </c>
      <c r="O36" s="51"/>
      <c r="P36" s="51"/>
    </row>
    <row r="37" spans="1:16" s="17" customFormat="1" ht="78.75" x14ac:dyDescent="0.2">
      <c r="A37" s="45">
        <v>16</v>
      </c>
      <c r="B37" s="46" t="s">
        <v>44</v>
      </c>
      <c r="C37" s="45" t="s">
        <v>45</v>
      </c>
      <c r="D37" s="47">
        <v>33000</v>
      </c>
      <c r="E37" s="48">
        <v>10</v>
      </c>
      <c r="F37" s="47">
        <f t="shared" si="0"/>
        <v>330000</v>
      </c>
      <c r="G37" s="44" t="s">
        <v>17</v>
      </c>
      <c r="H37" s="50"/>
      <c r="I37" s="50"/>
      <c r="J37" s="51"/>
      <c r="K37" s="51"/>
      <c r="L37" s="51"/>
      <c r="M37" s="54"/>
      <c r="N37" s="51"/>
      <c r="O37" s="51"/>
      <c r="P37" s="51"/>
    </row>
    <row r="38" spans="1:16" s="17" customFormat="1" ht="78.75" x14ac:dyDescent="0.2">
      <c r="A38" s="45">
        <v>17</v>
      </c>
      <c r="B38" s="46" t="s">
        <v>46</v>
      </c>
      <c r="C38" s="45" t="s">
        <v>45</v>
      </c>
      <c r="D38" s="47">
        <v>29000</v>
      </c>
      <c r="E38" s="48">
        <v>10</v>
      </c>
      <c r="F38" s="47">
        <f t="shared" si="0"/>
        <v>290000</v>
      </c>
      <c r="G38" s="44" t="s">
        <v>17</v>
      </c>
      <c r="H38" s="50"/>
      <c r="I38" s="50"/>
      <c r="J38" s="51"/>
      <c r="K38" s="51"/>
      <c r="L38" s="51"/>
      <c r="M38" s="54"/>
      <c r="N38" s="51"/>
      <c r="O38" s="51"/>
      <c r="P38" s="51"/>
    </row>
    <row r="39" spans="1:16" s="17" customFormat="1" ht="78.75" x14ac:dyDescent="0.2">
      <c r="A39" s="45">
        <v>18</v>
      </c>
      <c r="B39" s="46" t="s">
        <v>47</v>
      </c>
      <c r="C39" s="45" t="s">
        <v>45</v>
      </c>
      <c r="D39" s="47">
        <v>33000</v>
      </c>
      <c r="E39" s="48">
        <v>10</v>
      </c>
      <c r="F39" s="47">
        <f t="shared" si="0"/>
        <v>330000</v>
      </c>
      <c r="G39" s="44" t="s">
        <v>17</v>
      </c>
      <c r="H39" s="50"/>
      <c r="I39" s="50"/>
      <c r="J39" s="51"/>
      <c r="K39" s="51"/>
      <c r="L39" s="51"/>
      <c r="M39" s="54"/>
      <c r="N39" s="51"/>
      <c r="O39" s="51"/>
      <c r="P39" s="51"/>
    </row>
    <row r="40" spans="1:16" s="18" customFormat="1" ht="78.75" x14ac:dyDescent="0.2">
      <c r="A40" s="45">
        <v>19</v>
      </c>
      <c r="B40" s="46" t="s">
        <v>48</v>
      </c>
      <c r="C40" s="45" t="s">
        <v>45</v>
      </c>
      <c r="D40" s="47">
        <v>30000</v>
      </c>
      <c r="E40" s="48">
        <v>2</v>
      </c>
      <c r="F40" s="47">
        <f t="shared" si="0"/>
        <v>60000</v>
      </c>
      <c r="G40" s="44" t="s">
        <v>17</v>
      </c>
      <c r="H40" s="50"/>
      <c r="I40" s="50"/>
      <c r="J40" s="51"/>
      <c r="K40" s="51"/>
      <c r="L40" s="51"/>
      <c r="M40" s="54"/>
      <c r="N40" s="51"/>
      <c r="O40" s="51"/>
      <c r="P40" s="51"/>
    </row>
    <row r="41" spans="1:16" s="18" customFormat="1" ht="78.75" x14ac:dyDescent="0.2">
      <c r="A41" s="45">
        <v>20</v>
      </c>
      <c r="B41" s="46" t="s">
        <v>49</v>
      </c>
      <c r="C41" s="45" t="s">
        <v>45</v>
      </c>
      <c r="D41" s="47">
        <v>33000</v>
      </c>
      <c r="E41" s="48">
        <v>10</v>
      </c>
      <c r="F41" s="47">
        <f t="shared" si="0"/>
        <v>330000</v>
      </c>
      <c r="G41" s="44" t="s">
        <v>17</v>
      </c>
      <c r="H41" s="50"/>
      <c r="I41" s="50"/>
      <c r="J41" s="51"/>
      <c r="K41" s="51"/>
      <c r="L41" s="51"/>
      <c r="M41" s="54"/>
      <c r="N41" s="51"/>
      <c r="O41" s="51"/>
      <c r="P41" s="51"/>
    </row>
    <row r="42" spans="1:16" s="18" customFormat="1" ht="78.75" x14ac:dyDescent="0.2">
      <c r="A42" s="45">
        <v>21</v>
      </c>
      <c r="B42" s="46" t="s">
        <v>50</v>
      </c>
      <c r="C42" s="45" t="s">
        <v>45</v>
      </c>
      <c r="D42" s="47">
        <v>31000</v>
      </c>
      <c r="E42" s="48">
        <v>10</v>
      </c>
      <c r="F42" s="47">
        <f t="shared" si="0"/>
        <v>310000</v>
      </c>
      <c r="G42" s="44" t="s">
        <v>17</v>
      </c>
      <c r="H42" s="50"/>
      <c r="I42" s="50"/>
      <c r="J42" s="51"/>
      <c r="K42" s="51"/>
      <c r="L42" s="51"/>
      <c r="M42" s="54"/>
      <c r="N42" s="51"/>
      <c r="O42" s="51"/>
      <c r="P42" s="51"/>
    </row>
    <row r="43" spans="1:16" s="18" customFormat="1" ht="78.75" x14ac:dyDescent="0.2">
      <c r="A43" s="45">
        <v>22</v>
      </c>
      <c r="B43" s="46" t="s">
        <v>51</v>
      </c>
      <c r="C43" s="45" t="s">
        <v>45</v>
      </c>
      <c r="D43" s="47">
        <v>33000</v>
      </c>
      <c r="E43" s="48">
        <v>10</v>
      </c>
      <c r="F43" s="47">
        <f t="shared" si="0"/>
        <v>330000</v>
      </c>
      <c r="G43" s="44" t="s">
        <v>17</v>
      </c>
      <c r="H43" s="50"/>
      <c r="I43" s="50"/>
      <c r="J43" s="51"/>
      <c r="K43" s="51">
        <v>33000</v>
      </c>
      <c r="L43" s="51"/>
      <c r="M43" s="54"/>
      <c r="N43" s="51"/>
      <c r="O43" s="51"/>
      <c r="P43" s="51"/>
    </row>
    <row r="44" spans="1:16" s="18" customFormat="1" ht="78.75" x14ac:dyDescent="0.2">
      <c r="A44" s="45">
        <v>23</v>
      </c>
      <c r="B44" s="46" t="s">
        <v>52</v>
      </c>
      <c r="C44" s="45" t="s">
        <v>45</v>
      </c>
      <c r="D44" s="47">
        <v>30000</v>
      </c>
      <c r="E44" s="48">
        <v>10</v>
      </c>
      <c r="F44" s="47">
        <f t="shared" si="0"/>
        <v>300000</v>
      </c>
      <c r="G44" s="44" t="s">
        <v>17</v>
      </c>
      <c r="H44" s="50"/>
      <c r="I44" s="50"/>
      <c r="J44" s="51"/>
      <c r="K44" s="51">
        <v>30000</v>
      </c>
      <c r="L44" s="51"/>
      <c r="M44" s="54"/>
      <c r="N44" s="51"/>
      <c r="O44" s="51"/>
      <c r="P44" s="51"/>
    </row>
    <row r="45" spans="1:16" s="18" customFormat="1" ht="53.25" customHeight="1" x14ac:dyDescent="0.2">
      <c r="A45" s="45">
        <v>24</v>
      </c>
      <c r="B45" s="46" t="s">
        <v>53</v>
      </c>
      <c r="C45" s="45" t="s">
        <v>29</v>
      </c>
      <c r="D45" s="47">
        <v>30000</v>
      </c>
      <c r="E45" s="45">
        <v>5</v>
      </c>
      <c r="F45" s="47">
        <f t="shared" si="0"/>
        <v>150000</v>
      </c>
      <c r="G45" s="44" t="s">
        <v>18</v>
      </c>
      <c r="H45" s="50"/>
      <c r="I45" s="50"/>
      <c r="J45" s="51"/>
      <c r="K45" s="51"/>
      <c r="L45" s="51"/>
      <c r="M45" s="54"/>
      <c r="N45" s="51"/>
      <c r="O45" s="51"/>
      <c r="P45" s="51"/>
    </row>
    <row r="46" spans="1:16" s="18" customFormat="1" ht="54" customHeight="1" x14ac:dyDescent="0.2">
      <c r="A46" s="45">
        <v>25</v>
      </c>
      <c r="B46" s="46" t="s">
        <v>54</v>
      </c>
      <c r="C46" s="45" t="s">
        <v>29</v>
      </c>
      <c r="D46" s="47">
        <v>25000</v>
      </c>
      <c r="E46" s="45">
        <v>50</v>
      </c>
      <c r="F46" s="47">
        <f t="shared" si="0"/>
        <v>1250000</v>
      </c>
      <c r="G46" s="44" t="s">
        <v>19</v>
      </c>
      <c r="H46" s="50">
        <v>24800</v>
      </c>
      <c r="I46" s="50"/>
      <c r="J46" s="51"/>
      <c r="K46" s="51"/>
      <c r="L46" s="51">
        <v>12600</v>
      </c>
      <c r="M46" s="54">
        <v>15750</v>
      </c>
      <c r="N46" s="51"/>
      <c r="O46" s="51"/>
      <c r="P46" s="51">
        <v>17000</v>
      </c>
    </row>
    <row r="47" spans="1:16" s="18" customFormat="1" ht="47.25" x14ac:dyDescent="0.2">
      <c r="A47" s="45">
        <v>26</v>
      </c>
      <c r="B47" s="46" t="s">
        <v>55</v>
      </c>
      <c r="C47" s="45" t="s">
        <v>29</v>
      </c>
      <c r="D47" s="47">
        <v>29000</v>
      </c>
      <c r="E47" s="45">
        <v>100</v>
      </c>
      <c r="F47" s="47">
        <f t="shared" si="0"/>
        <v>2900000</v>
      </c>
      <c r="G47" s="44" t="s">
        <v>20</v>
      </c>
      <c r="H47" s="50">
        <v>28750</v>
      </c>
      <c r="I47" s="50"/>
      <c r="J47" s="51"/>
      <c r="K47" s="51"/>
      <c r="L47" s="51">
        <v>41875</v>
      </c>
      <c r="M47" s="54"/>
      <c r="N47" s="51"/>
      <c r="O47" s="51"/>
      <c r="P47" s="51">
        <v>17000</v>
      </c>
    </row>
    <row r="48" spans="1:16" s="18" customFormat="1" ht="63" x14ac:dyDescent="0.2">
      <c r="A48" s="45">
        <v>27</v>
      </c>
      <c r="B48" s="46" t="s">
        <v>56</v>
      </c>
      <c r="C48" s="45" t="s">
        <v>29</v>
      </c>
      <c r="D48" s="47">
        <v>25000</v>
      </c>
      <c r="E48" s="45">
        <v>7</v>
      </c>
      <c r="F48" s="47">
        <f t="shared" si="0"/>
        <v>175000</v>
      </c>
      <c r="G48" s="44" t="s">
        <v>21</v>
      </c>
      <c r="H48" s="50">
        <v>24800</v>
      </c>
      <c r="I48" s="50"/>
      <c r="J48" s="51"/>
      <c r="K48" s="51"/>
      <c r="L48" s="51">
        <v>15875</v>
      </c>
      <c r="M48" s="54">
        <v>20700</v>
      </c>
      <c r="N48" s="51"/>
      <c r="O48" s="51"/>
      <c r="P48" s="51">
        <v>19000</v>
      </c>
    </row>
    <row r="49" spans="1:16" s="18" customFormat="1" ht="78.75" x14ac:dyDescent="0.2">
      <c r="A49" s="45">
        <v>28</v>
      </c>
      <c r="B49" s="49" t="s">
        <v>57</v>
      </c>
      <c r="C49" s="45" t="s">
        <v>29</v>
      </c>
      <c r="D49" s="47">
        <v>288000</v>
      </c>
      <c r="E49" s="45">
        <v>4</v>
      </c>
      <c r="F49" s="47">
        <f t="shared" si="0"/>
        <v>1152000</v>
      </c>
      <c r="G49" s="44" t="s">
        <v>22</v>
      </c>
      <c r="H49" s="50"/>
      <c r="I49" s="50">
        <v>288000</v>
      </c>
      <c r="J49" s="51"/>
      <c r="K49" s="51"/>
      <c r="L49" s="51"/>
      <c r="M49" s="54"/>
      <c r="N49" s="51"/>
      <c r="O49" s="51"/>
      <c r="P49" s="51"/>
    </row>
    <row r="50" spans="1:16" s="18" customFormat="1" ht="63" x14ac:dyDescent="0.2">
      <c r="A50" s="45">
        <v>29</v>
      </c>
      <c r="B50" s="49" t="s">
        <v>58</v>
      </c>
      <c r="C50" s="45" t="s">
        <v>29</v>
      </c>
      <c r="D50" s="47">
        <v>22000</v>
      </c>
      <c r="E50" s="45">
        <v>20</v>
      </c>
      <c r="F50" s="47">
        <f t="shared" si="0"/>
        <v>440000</v>
      </c>
      <c r="G50" s="44" t="s">
        <v>23</v>
      </c>
      <c r="H50" s="50"/>
      <c r="I50" s="50"/>
      <c r="J50" s="51"/>
      <c r="K50" s="51">
        <v>22000</v>
      </c>
      <c r="L50" s="51"/>
      <c r="M50" s="54"/>
      <c r="N50" s="51"/>
      <c r="O50" s="51"/>
      <c r="P50" s="51"/>
    </row>
    <row r="51" spans="1:16" s="18" customFormat="1" ht="63" x14ac:dyDescent="0.2">
      <c r="A51" s="45">
        <v>30</v>
      </c>
      <c r="B51" s="49" t="s">
        <v>59</v>
      </c>
      <c r="C51" s="45" t="s">
        <v>29</v>
      </c>
      <c r="D51" s="47">
        <v>22000</v>
      </c>
      <c r="E51" s="45">
        <v>20</v>
      </c>
      <c r="F51" s="47">
        <f t="shared" si="0"/>
        <v>440000</v>
      </c>
      <c r="G51" s="44" t="s">
        <v>24</v>
      </c>
      <c r="H51" s="50"/>
      <c r="I51" s="50"/>
      <c r="J51" s="51"/>
      <c r="K51" s="51"/>
      <c r="L51" s="51"/>
      <c r="M51" s="54"/>
      <c r="N51" s="51"/>
      <c r="O51" s="51"/>
      <c r="P51" s="51"/>
    </row>
    <row r="52" spans="1:16" s="18" customFormat="1" ht="78.75" x14ac:dyDescent="0.2">
      <c r="A52" s="45">
        <v>31</v>
      </c>
      <c r="B52" s="46" t="s">
        <v>60</v>
      </c>
      <c r="C52" s="45" t="s">
        <v>29</v>
      </c>
      <c r="D52" s="47">
        <v>40000</v>
      </c>
      <c r="E52" s="45">
        <v>10</v>
      </c>
      <c r="F52" s="47">
        <f t="shared" si="0"/>
        <v>400000</v>
      </c>
      <c r="G52" s="44" t="s">
        <v>25</v>
      </c>
      <c r="H52" s="50"/>
      <c r="I52" s="50"/>
      <c r="J52" s="51"/>
      <c r="K52" s="51"/>
      <c r="L52" s="51"/>
      <c r="M52" s="54"/>
      <c r="N52" s="51"/>
      <c r="O52" s="51"/>
      <c r="P52" s="51"/>
    </row>
    <row r="53" spans="1:16" s="33" customFormat="1" ht="25.5" customHeight="1" x14ac:dyDescent="0.2">
      <c r="A53" s="63" t="s">
        <v>61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59"/>
      <c r="M53" s="59"/>
      <c r="N53" s="59"/>
      <c r="O53" s="59"/>
      <c r="P53" s="35"/>
    </row>
    <row r="54" spans="1:16" ht="15.75" hidden="1" customHeight="1" x14ac:dyDescent="0.25">
      <c r="A54" s="10"/>
      <c r="B54" s="15"/>
      <c r="C54" s="15"/>
      <c r="D54" s="12"/>
      <c r="E54" s="13" t="s">
        <v>1</v>
      </c>
      <c r="F54" s="14"/>
      <c r="G54" s="17"/>
      <c r="H54" s="4"/>
      <c r="I54" s="17"/>
      <c r="J54" s="17"/>
      <c r="L54" s="60"/>
      <c r="M54" s="60"/>
      <c r="N54" s="60"/>
      <c r="O54" s="60"/>
    </row>
    <row r="55" spans="1:16" ht="15.75" hidden="1" customHeight="1" x14ac:dyDescent="0.25">
      <c r="A55" s="10"/>
      <c r="B55" s="15"/>
      <c r="C55" s="15"/>
      <c r="D55" s="12"/>
      <c r="E55" s="13"/>
      <c r="F55" s="14"/>
      <c r="G55" s="17"/>
      <c r="H55" s="4"/>
      <c r="I55" s="17"/>
      <c r="J55" s="17"/>
      <c r="L55" s="60"/>
      <c r="M55" s="60"/>
      <c r="N55" s="60"/>
      <c r="O55" s="60"/>
    </row>
    <row r="56" spans="1:16" ht="15.75" hidden="1" customHeight="1" x14ac:dyDescent="0.25">
      <c r="A56" s="10"/>
      <c r="B56" s="15"/>
      <c r="C56" s="15"/>
      <c r="D56" s="12"/>
      <c r="E56" s="13" t="s">
        <v>2</v>
      </c>
      <c r="F56" s="14"/>
      <c r="G56" s="17"/>
      <c r="H56" s="4"/>
      <c r="I56" s="17"/>
      <c r="J56" s="17"/>
      <c r="L56" s="60"/>
      <c r="M56" s="60"/>
      <c r="N56" s="60"/>
      <c r="O56" s="60"/>
    </row>
    <row r="57" spans="1:16" ht="15.75" hidden="1" customHeight="1" x14ac:dyDescent="0.25">
      <c r="A57" s="10"/>
      <c r="B57" s="15"/>
      <c r="C57" s="15"/>
      <c r="D57" s="12"/>
      <c r="E57" s="13"/>
      <c r="F57" s="14"/>
      <c r="G57" s="17"/>
      <c r="H57" s="4"/>
      <c r="I57" s="17"/>
      <c r="J57" s="17"/>
      <c r="L57" s="60"/>
      <c r="M57" s="60"/>
      <c r="N57" s="60"/>
      <c r="O57" s="60"/>
    </row>
    <row r="58" spans="1:16" s="16" customFormat="1" ht="15.6" customHeight="1" x14ac:dyDescent="0.2">
      <c r="A58" s="62" t="s">
        <v>73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0"/>
      <c r="M58" s="60"/>
      <c r="N58" s="60"/>
      <c r="O58" s="60"/>
      <c r="P58" s="56"/>
    </row>
    <row r="59" spans="1:16" s="16" customFormat="1" ht="15.6" customHeight="1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0"/>
      <c r="M59" s="60"/>
      <c r="N59" s="60"/>
      <c r="O59" s="60"/>
      <c r="P59" s="56"/>
    </row>
    <row r="60" spans="1:16" ht="15.6" customHeight="1" x14ac:dyDescent="0.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0"/>
      <c r="M60" s="60"/>
      <c r="N60" s="60"/>
      <c r="O60" s="60"/>
    </row>
    <row r="61" spans="1:16" ht="15.6" customHeight="1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0"/>
      <c r="M61" s="60"/>
      <c r="N61" s="60"/>
      <c r="O61" s="60"/>
    </row>
    <row r="62" spans="1:16" ht="15.6" customHeight="1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0"/>
      <c r="M62" s="60"/>
      <c r="N62" s="60"/>
      <c r="O62" s="60"/>
    </row>
    <row r="63" spans="1:16" ht="15.6" customHeight="1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0"/>
      <c r="M63" s="60"/>
      <c r="N63" s="60"/>
      <c r="O63" s="60"/>
    </row>
    <row r="64" spans="1:16" ht="15.6" customHeight="1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0"/>
      <c r="M64" s="60"/>
      <c r="N64" s="60"/>
      <c r="O64" s="60"/>
    </row>
    <row r="65" spans="1:16" s="18" customFormat="1" ht="15.6" customHeight="1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0"/>
      <c r="M65" s="60"/>
      <c r="N65" s="60"/>
      <c r="O65" s="60"/>
      <c r="P65" s="35"/>
    </row>
    <row r="66" spans="1:16" s="18" customFormat="1" ht="15.6" customHeight="1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0"/>
      <c r="M66" s="60"/>
      <c r="N66" s="60"/>
      <c r="O66" s="60"/>
      <c r="P66" s="35"/>
    </row>
    <row r="67" spans="1:16" s="18" customFormat="1" ht="10.5" customHeight="1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0"/>
      <c r="M67" s="60"/>
      <c r="N67" s="60"/>
      <c r="O67" s="60"/>
      <c r="P67" s="35"/>
    </row>
    <row r="68" spans="1:16" s="18" customFormat="1" ht="15.6" customHeight="1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0"/>
      <c r="M68" s="60"/>
      <c r="N68" s="60"/>
      <c r="O68" s="60"/>
      <c r="P68" s="35"/>
    </row>
    <row r="69" spans="1:16" ht="15.6" customHeight="1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0"/>
      <c r="M69" s="60"/>
      <c r="N69" s="60"/>
      <c r="O69" s="60"/>
    </row>
    <row r="70" spans="1:16" ht="24.75" customHeight="1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0"/>
      <c r="M70" s="60"/>
      <c r="N70" s="60"/>
      <c r="O70" s="60"/>
    </row>
    <row r="71" spans="1:16" ht="15.6" customHeight="1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6" ht="15.6" customHeight="1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6" ht="15.6" customHeight="1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6" ht="15.6" customHeight="1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6" ht="15.6" customHeight="1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6" ht="15.6" customHeight="1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6" ht="15.6" customHeight="1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6" ht="15.6" customHeight="1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6" ht="15.6" customHeight="1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6" ht="15.6" customHeight="1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5.6" customHeight="1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5.6" customHeight="1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5.6" customHeight="1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5.6" customHeight="1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5.6" customHeight="1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5.6" customHeight="1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5.6" customHeight="1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5.6" customHeight="1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5.6" customHeight="1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5.6" customHeight="1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5.6" customHeight="1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5.6" customHeight="1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5.6" customHeight="1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5.6" customHeight="1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5.6" customHeight="1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5.6" customHeight="1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5.6" customHeight="1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5.6" customHeight="1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5.6" customHeight="1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5.6" customHeight="1" x14ac:dyDescent="0.2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5.6" customHeight="1" x14ac:dyDescent="0.2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5.6" customHeight="1" x14ac:dyDescent="0.2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5.6" customHeight="1" x14ac:dyDescent="0.2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5.6" customHeight="1" x14ac:dyDescent="0.2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5.6" customHeight="1" x14ac:dyDescent="0.2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5.6" customHeight="1" x14ac:dyDescent="0.2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5.6" customHeight="1" x14ac:dyDescent="0.2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5.6" customHeight="1" x14ac:dyDescent="0.2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5.6" customHeight="1" x14ac:dyDescent="0.2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5.6" customHeight="1" x14ac:dyDescent="0.2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5.6" customHeight="1" x14ac:dyDescent="0.2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5.6" customHeight="1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5.6" customHeight="1" x14ac:dyDescent="0.2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5.6" customHeight="1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x14ac:dyDescent="0.2">
      <c r="E115" s="22"/>
    </row>
    <row r="116" spans="1:11" x14ac:dyDescent="0.2">
      <c r="E116" s="22"/>
    </row>
    <row r="117" spans="1:11" x14ac:dyDescent="0.2">
      <c r="E117" s="22"/>
    </row>
    <row r="118" spans="1:11" x14ac:dyDescent="0.2">
      <c r="E118" s="22"/>
    </row>
    <row r="119" spans="1:11" x14ac:dyDescent="0.2">
      <c r="E119" s="22"/>
    </row>
    <row r="120" spans="1:11" x14ac:dyDescent="0.2">
      <c r="E120" s="22"/>
    </row>
    <row r="121" spans="1:11" x14ac:dyDescent="0.2">
      <c r="E121" s="22"/>
    </row>
    <row r="122" spans="1:11" x14ac:dyDescent="0.2">
      <c r="E122" s="22"/>
    </row>
    <row r="123" spans="1:11" x14ac:dyDescent="0.2">
      <c r="E123" s="22"/>
    </row>
    <row r="124" spans="1:11" x14ac:dyDescent="0.2">
      <c r="E124" s="22"/>
    </row>
    <row r="125" spans="1:11" x14ac:dyDescent="0.2">
      <c r="E125" s="22"/>
    </row>
    <row r="126" spans="1:11" x14ac:dyDescent="0.2">
      <c r="E126" s="22"/>
    </row>
    <row r="127" spans="1:11" x14ac:dyDescent="0.2">
      <c r="E127" s="22"/>
    </row>
    <row r="128" spans="1:11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</sheetData>
  <mergeCells count="14">
    <mergeCell ref="H20:P20"/>
    <mergeCell ref="L53:O70"/>
    <mergeCell ref="A16:P16"/>
    <mergeCell ref="A58:K114"/>
    <mergeCell ref="A53:K53"/>
    <mergeCell ref="A18:K18"/>
    <mergeCell ref="A19:K19"/>
    <mergeCell ref="A20:A21"/>
    <mergeCell ref="B20:B21"/>
    <mergeCell ref="C20:C21"/>
    <mergeCell ref="D20:D21"/>
    <mergeCell ref="E20:E21"/>
    <mergeCell ref="F20:F21"/>
    <mergeCell ref="G20:G21"/>
  </mergeCells>
  <pageMargins left="0.23622047244094491" right="0.23622047244094491" top="0.74803149606299213" bottom="0.39370078740157483" header="0.31496062992125984" footer="0.31496062992125984"/>
  <pageSetup paperSize="9" scale="60" orientation="landscape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2021-03-29T09:16:26Z</cp:lastPrinted>
  <dcterms:created xsi:type="dcterms:W3CDTF">2018-06-21T08:58:42Z</dcterms:created>
  <dcterms:modified xsi:type="dcterms:W3CDTF">2021-03-29T09:16:55Z</dcterms:modified>
</cp:coreProperties>
</file>